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45" activeTab="0"/>
  </bookViews>
  <sheets>
    <sheet name="0116" sheetId="1" r:id="rId1"/>
  </sheets>
  <definedNames>
    <definedName name="_xlnm._FilterDatabase" localSheetId="0" hidden="1">'0116'!$A$1:$N$460</definedName>
  </definedNames>
  <calcPr fullCalcOnLoad="1"/>
</workbook>
</file>

<file path=xl/sharedStrings.xml><?xml version="1.0" encoding="utf-8"?>
<sst xmlns="http://schemas.openxmlformats.org/spreadsheetml/2006/main" count="2376" uniqueCount="1161">
  <si>
    <t>Partija</t>
  </si>
  <si>
    <t>ATC</t>
  </si>
  <si>
    <t>Opis partije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</si>
  <si>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</si>
  <si>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</si>
  <si>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</si>
  <si>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</si>
  <si>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</si>
  <si>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</si>
  <si>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</si>
  <si>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</si>
  <si>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LO1XE18</t>
  </si>
  <si>
    <t>LO1XE11</t>
  </si>
  <si>
    <t>J05AF07</t>
  </si>
  <si>
    <t>J05AE01</t>
  </si>
  <si>
    <t>A01AA01</t>
  </si>
  <si>
    <t>natrijum fluorid tabl 400*0,25mg</t>
  </si>
  <si>
    <t>natrijum fluorid tabl 250*1mg</t>
  </si>
  <si>
    <t>A01AB09</t>
  </si>
  <si>
    <t xml:space="preserve">mikonazol oralni gel 2%, 40g </t>
  </si>
  <si>
    <t>A02BA02</t>
  </si>
  <si>
    <t xml:space="preserve">ranitidin tabl. 20*150 mg </t>
  </si>
  <si>
    <t>A02BA03</t>
  </si>
  <si>
    <t>famotidin tabl. 30*20 mg</t>
  </si>
  <si>
    <t>famotidin tabl. 30*40 mg</t>
  </si>
  <si>
    <t>A02BC01</t>
  </si>
  <si>
    <t xml:space="preserve">omeprazol kaps 14*20 mg </t>
  </si>
  <si>
    <t>A02BC02</t>
  </si>
  <si>
    <t xml:space="preserve">pantoprazol tabl 14*20 mg </t>
  </si>
  <si>
    <t xml:space="preserve">pantoprazol tabl. 14*40 mg </t>
  </si>
  <si>
    <t>A03FA01</t>
  </si>
  <si>
    <t xml:space="preserve">metoklopramid tabl 30*10mg </t>
  </si>
  <si>
    <t xml:space="preserve">metoklopramid sirup 5mg/5ml, 100ml </t>
  </si>
  <si>
    <t>A04AA02</t>
  </si>
  <si>
    <t xml:space="preserve">granisetron tabl. 5*2 mg </t>
  </si>
  <si>
    <t>A05AA02</t>
  </si>
  <si>
    <t>urzodezoksiholna kiselina kaps. 50*250 mg</t>
  </si>
  <si>
    <t>A05BA51</t>
  </si>
  <si>
    <t>L-ornitin, L-aspartat granule 30*3 g</t>
  </si>
  <si>
    <t>A06AD11</t>
  </si>
  <si>
    <t>laktuloza sirup 67%, 500ml</t>
  </si>
  <si>
    <t>A07AA02</t>
  </si>
  <si>
    <t>nistatin kapi 24*100.000 i.j./ml</t>
  </si>
  <si>
    <t>A07DA03</t>
  </si>
  <si>
    <t xml:space="preserve">loperamid tabl,kapsule 20*2 mg </t>
  </si>
  <si>
    <t>A07EA06</t>
  </si>
  <si>
    <t>budesonid caps tvrda gastrorezistentna 100*3mg</t>
  </si>
  <si>
    <t>A07EC01</t>
  </si>
  <si>
    <t>sulfasalazin tabl 100*500 mg</t>
  </si>
  <si>
    <t>A07EC02</t>
  </si>
  <si>
    <t xml:space="preserve">mesalazin supoz 10*500 mg </t>
  </si>
  <si>
    <t>mesalazin mikroklizme 7*4 g</t>
  </si>
  <si>
    <t>mesalazin tabl. 50*500 mg</t>
  </si>
  <si>
    <t>mesalazin granule 50*1000 mg</t>
  </si>
  <si>
    <t>mesalazin tabl 100*400 mg</t>
  </si>
  <si>
    <t>A07FA01</t>
  </si>
  <si>
    <t xml:space="preserve">bacilus subtilis IP 5832 kaps. 16*35 mg </t>
  </si>
  <si>
    <t>A09AA02</t>
  </si>
  <si>
    <t>enzimi pankreasa (visokodozirani) kaps 100*10000+8000+600 ij</t>
  </si>
  <si>
    <t>enzimi pankreasa  (visokodozirani)  kaps 100*25000+18000+1000 ij</t>
  </si>
  <si>
    <t>A10BA02</t>
  </si>
  <si>
    <t xml:space="preserve">metformin kaps. 30*500 mg </t>
  </si>
  <si>
    <t>metformin kaps 30*1000 mg</t>
  </si>
  <si>
    <t>metformin kaps. 30*850 mg</t>
  </si>
  <si>
    <t>A10BB09</t>
  </si>
  <si>
    <t xml:space="preserve">gliklazid tabl. 30*80 mg </t>
  </si>
  <si>
    <t>gliklazid tabl. sa modif. osl. 30*60 mg</t>
  </si>
  <si>
    <t>A10BB12</t>
  </si>
  <si>
    <t xml:space="preserve">glimepirid tabl 30*3 mg </t>
  </si>
  <si>
    <t xml:space="preserve">glimepirid tabl. 30*2 mg </t>
  </si>
  <si>
    <t>glimepirid tbl 30*4 mg</t>
  </si>
  <si>
    <t>glimepirid tbl 30*1 mg</t>
  </si>
  <si>
    <t>A10BH01</t>
  </si>
  <si>
    <t xml:space="preserve">sitagliptin  film tabl.28x100mg </t>
  </si>
  <si>
    <t>A10BH02</t>
  </si>
  <si>
    <t xml:space="preserve">vildagliptin tabl.28x50mg </t>
  </si>
  <si>
    <t>A10BH03</t>
  </si>
  <si>
    <t>saksagliptin film tabl. 28x5mg</t>
  </si>
  <si>
    <t>A11CB..</t>
  </si>
  <si>
    <t xml:space="preserve">retinol, holekalciferol kapi 22522i.j.+5000i.j., 10ml </t>
  </si>
  <si>
    <t>A11CC03</t>
  </si>
  <si>
    <t>alfakalcidol kaps 50*0.25 mcg</t>
  </si>
  <si>
    <t>A11CC04</t>
  </si>
  <si>
    <t xml:space="preserve">kalcitriol kaps. 30*0.25 mcg </t>
  </si>
  <si>
    <t>kalcitriol kaps. 30*0.5 mcg</t>
  </si>
  <si>
    <t>A11CC05</t>
  </si>
  <si>
    <t xml:space="preserve">holecalciferol kapi 4000 i.j., 10ml </t>
  </si>
  <si>
    <t>A12AA04</t>
  </si>
  <si>
    <t>kalcijum karbonat tabl. 50*1 g</t>
  </si>
  <si>
    <t>A12BA01</t>
  </si>
  <si>
    <t>kalijum hlorid tabl (prašak)  30*1 g</t>
  </si>
  <si>
    <t>B01AA03</t>
  </si>
  <si>
    <t xml:space="preserve">varfarin tabl. 30*5 mg </t>
  </si>
  <si>
    <t>B01AA07</t>
  </si>
  <si>
    <t>acenokumarol tabl 20*4 mg</t>
  </si>
  <si>
    <t>B01AC04</t>
  </si>
  <si>
    <t xml:space="preserve">klopidogrel tabl. 28*75 mg </t>
  </si>
  <si>
    <t>B01AC05</t>
  </si>
  <si>
    <t xml:space="preserve">tiklopidin tabl. 30*250 mg </t>
  </si>
  <si>
    <t>B01AC24</t>
  </si>
  <si>
    <t xml:space="preserve">tikagrelor film tbl.56*90 mg </t>
  </si>
  <si>
    <t>B01AE07</t>
  </si>
  <si>
    <t xml:space="preserve">dabigatraneksilat tvrda kapsula 30x75mg </t>
  </si>
  <si>
    <t>dabigatraneksilat tvrda kapsula 60x110mg</t>
  </si>
  <si>
    <t>dabigatraneksilat tvrda kapsula 60x150mg</t>
  </si>
  <si>
    <t>B03AA02</t>
  </si>
  <si>
    <t xml:space="preserve">gvožđe II fumarat kaps. 30*350 mg </t>
  </si>
  <si>
    <t>B03AB05</t>
  </si>
  <si>
    <t xml:space="preserve">gvožđe III hidroksid tabl za žvakanje 30*100 mg </t>
  </si>
  <si>
    <t xml:space="preserve">gvožđe III hidroksid sirup 50mg/5ml, </t>
  </si>
  <si>
    <t>B03AB09</t>
  </si>
  <si>
    <t xml:space="preserve">feri-protein sukcinat sirup 40mg/15ml </t>
  </si>
  <si>
    <t>B03BB01</t>
  </si>
  <si>
    <t xml:space="preserve">folna kiselina tabl 30*5 mg </t>
  </si>
  <si>
    <t>C01AA05</t>
  </si>
  <si>
    <t xml:space="preserve">digoksin tabl. 20*0.25 mg </t>
  </si>
  <si>
    <t>C01BC03</t>
  </si>
  <si>
    <t>propafenon tabl. 50*300 mg</t>
  </si>
  <si>
    <t>propafenon tabl. 50*150 mg</t>
  </si>
  <si>
    <t>C01BD01</t>
  </si>
  <si>
    <t xml:space="preserve">amjodaron tabl 60*200mg </t>
  </si>
  <si>
    <t>C01DA02</t>
  </si>
  <si>
    <t xml:space="preserve">gliceriltrinitrat lingv 40*0.5 </t>
  </si>
  <si>
    <t>gliceriltrinitrat sprej 12,2ml/200doza (0.4 mg/dozi)</t>
  </si>
  <si>
    <t>C01DA14</t>
  </si>
  <si>
    <t xml:space="preserve">izosorbid mononitrat tabl., kapsule 30*40 mg </t>
  </si>
  <si>
    <t>izosorbid mononitrat tabl. 30*20 mg</t>
  </si>
  <si>
    <t>C02AB01</t>
  </si>
  <si>
    <t>metildopa tabl. 20*250 mg</t>
  </si>
  <si>
    <t>C02CA04</t>
  </si>
  <si>
    <t xml:space="preserve">doksazosin tabl. 30*1 mg </t>
  </si>
  <si>
    <t xml:space="preserve">doksazosin tabl 30*4 mg </t>
  </si>
  <si>
    <t>doksazosin tbl 30*2 mg</t>
  </si>
  <si>
    <t>C02DA01</t>
  </si>
  <si>
    <t xml:space="preserve">diazoxid kaps 100*25mg </t>
  </si>
  <si>
    <t>C02KX01</t>
  </si>
  <si>
    <t xml:space="preserve">bosentanum film tabl. 56*62.5 mg </t>
  </si>
  <si>
    <t>C03AA03</t>
  </si>
  <si>
    <t>hidrohlorotiazid tabl 20*25mg</t>
  </si>
  <si>
    <t>C03BA11</t>
  </si>
  <si>
    <t xml:space="preserve">indapamid tabl. 30*2.5 mg </t>
  </si>
  <si>
    <t>C03CA01</t>
  </si>
  <si>
    <t>furosemid tabl. 20*40 mg</t>
  </si>
  <si>
    <t>C03DA01</t>
  </si>
  <si>
    <t>spironolakton tbl 50*25 mg</t>
  </si>
  <si>
    <t>spironolakton tbl 30*100 mg</t>
  </si>
  <si>
    <t>C03EA..</t>
  </si>
  <si>
    <t xml:space="preserve">amilorid, metiklotiazid tabl 30x (10+5)mg </t>
  </si>
  <si>
    <t>C07AA05</t>
  </si>
  <si>
    <t>propranolol tabl. 50*40 mg</t>
  </si>
  <si>
    <t>C07AB02</t>
  </si>
  <si>
    <t xml:space="preserve">metoprolol tbl 28*50mg </t>
  </si>
  <si>
    <t>metoprolol tabl. 30*100 mg</t>
  </si>
  <si>
    <t>C07AB03</t>
  </si>
  <si>
    <t xml:space="preserve">atenolol tabl. 28*100 mg </t>
  </si>
  <si>
    <t>C07AG02</t>
  </si>
  <si>
    <t xml:space="preserve">karvedilol tbl 28*25 mg </t>
  </si>
  <si>
    <t xml:space="preserve">karvedilol tabl 28*6.25 mg </t>
  </si>
  <si>
    <t xml:space="preserve">karvedilol tabl. 28*12.5 mg </t>
  </si>
  <si>
    <t>C08CA01</t>
  </si>
  <si>
    <t>amlodipin tabl 30*10 mg</t>
  </si>
  <si>
    <t xml:space="preserve">amlodipin tabl. 20*5 mg </t>
  </si>
  <si>
    <t>C08CA05</t>
  </si>
  <si>
    <t>nifedipin tabl., kaps. 30*20</t>
  </si>
  <si>
    <t>C08DA01</t>
  </si>
  <si>
    <t>verapamil tabl 30*80 mg</t>
  </si>
  <si>
    <t>verapamil draž. 30*40 mg</t>
  </si>
  <si>
    <t>C08DB01</t>
  </si>
  <si>
    <t xml:space="preserve">diltiazem tabl. 30*90 mg </t>
  </si>
  <si>
    <t>C09AA01</t>
  </si>
  <si>
    <t xml:space="preserve">kaptopril tabl. 40*12.5 mg </t>
  </si>
  <si>
    <t>kaptopril tabl. 40*50 mg</t>
  </si>
  <si>
    <t>kaptopril tabl. 40*25 mg</t>
  </si>
  <si>
    <t>C09AA02</t>
  </si>
  <si>
    <t xml:space="preserve">enalapril tabl. 20*10 mg </t>
  </si>
  <si>
    <t>enalapril tabl. 20*20 mg</t>
  </si>
  <si>
    <t>C09AA03</t>
  </si>
  <si>
    <t xml:space="preserve">lizinopril tabl. 30*5 mg </t>
  </si>
  <si>
    <t>lizinopril tabl. 30*10 mg</t>
  </si>
  <si>
    <t>lizinopril tabl. 30*20 mg</t>
  </si>
  <si>
    <t>C09AA05</t>
  </si>
  <si>
    <t xml:space="preserve">ramipril tabl 28*2.5 mg </t>
  </si>
  <si>
    <t>ramipril tabl. 28*5 mg</t>
  </si>
  <si>
    <t>C09AA06</t>
  </si>
  <si>
    <t>kvinapril tabl. 20*20 mg</t>
  </si>
  <si>
    <t>kvinapril tabl. 20*10 mg</t>
  </si>
  <si>
    <t>C09AA09</t>
  </si>
  <si>
    <t xml:space="preserve">fosinopril tbl. 30*10 mg </t>
  </si>
  <si>
    <t>fosinopril tabl 30*20 mg</t>
  </si>
  <si>
    <t>C09BA02</t>
  </si>
  <si>
    <t>enalapril, hidrohlorotiazid tabl. 20*10mg+25mg ED</t>
  </si>
  <si>
    <t>enalapril, hidrohlorotiazid tabl. 20*10mg+12.5mg Ed</t>
  </si>
  <si>
    <t>C09BA03</t>
  </si>
  <si>
    <t>lizinopril + hidrohlortiazid tabl 30*10+12.5 mg</t>
  </si>
  <si>
    <t>lizinopril, hidrohlorotiazid tabl. 30*20mg+12.5mg ED</t>
  </si>
  <si>
    <t>C09BA05</t>
  </si>
  <si>
    <t xml:space="preserve">ramipril, hidrohlorotiazid tabl 28*5+25 mg </t>
  </si>
  <si>
    <t>ramipril, hidrohlorotiazid tabl 28*2.5+12.5 mg</t>
  </si>
  <si>
    <t>C09BA06</t>
  </si>
  <si>
    <t>kvinapril, hidrohlorotiazid tabl. 20*20mg+12.5mg</t>
  </si>
  <si>
    <t>C09BA09</t>
  </si>
  <si>
    <t>fosinopril natrijum, hidrohlorotiazid tabl 28*20+12.5 mg</t>
  </si>
  <si>
    <t>C09CA01</t>
  </si>
  <si>
    <t>losartan tabl 28*100 mg</t>
  </si>
  <si>
    <t>losartan tabl 28*50 mg</t>
  </si>
  <si>
    <t>C09DA01</t>
  </si>
  <si>
    <t>losartan, hidrohlorotiazid tbl 28*50+12.5 mg</t>
  </si>
  <si>
    <t>C10AA01</t>
  </si>
  <si>
    <t xml:space="preserve">simvastatin tabl 30*20 mg </t>
  </si>
  <si>
    <t>simvastatin tabl 30*10 mg</t>
  </si>
  <si>
    <t>C10AA03</t>
  </si>
  <si>
    <t xml:space="preserve">pravastatin tabl. 30x20mg </t>
  </si>
  <si>
    <t>pravastatin tabl. 30x40mg</t>
  </si>
  <si>
    <t>C10AA05</t>
  </si>
  <si>
    <t>atorvastatin film tabl.30x10mg</t>
  </si>
  <si>
    <t>atorvastatin film tabl.30x20mg</t>
  </si>
  <si>
    <t>C10AB08</t>
  </si>
  <si>
    <t xml:space="preserve">ciprofibrat kaps. 30*100 mg 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</si>
  <si>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</si>
  <si>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</si>
  <si>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</si>
  <si>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</si>
  <si>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</si>
  <si>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</si>
  <si>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 xml:space="preserve">mikonazol krem 2%, 30g </t>
  </si>
  <si>
    <t>D06AX30</t>
  </si>
  <si>
    <t>bacitracin, neomicin posip 1*250i.j.+3300i.j./g, 5g</t>
  </si>
  <si>
    <t>D06BB03</t>
  </si>
  <si>
    <t xml:space="preserve">aciklovir krem, mast  5%, 5g </t>
  </si>
  <si>
    <t>D07AC04</t>
  </si>
  <si>
    <t xml:space="preserve">fluocinolon gel 0.025%, 30g </t>
  </si>
  <si>
    <t>fluocinolon krem 0.025%, 15g</t>
  </si>
  <si>
    <t>fluocinolon mast 0.025%, 15g</t>
  </si>
  <si>
    <t>G01AF01</t>
  </si>
  <si>
    <t xml:space="preserve">metronidazol vaginalete 10*500 mg </t>
  </si>
  <si>
    <t>G01AF02</t>
  </si>
  <si>
    <t xml:space="preserve">klotrimazol vaginalete 3*200 mg </t>
  </si>
  <si>
    <t>G01AX11</t>
  </si>
  <si>
    <t xml:space="preserve">polividon jodid vaginalete 14*200 mg </t>
  </si>
  <si>
    <t>G01AA51</t>
  </si>
  <si>
    <t>G02AB01</t>
  </si>
  <si>
    <t>metilergometrin kapi 0.25mg/ml, 10ml</t>
  </si>
  <si>
    <t>G02CB01</t>
  </si>
  <si>
    <t>bromokriptin tabl. 30*2.5 mg</t>
  </si>
  <si>
    <t>G03AA07</t>
  </si>
  <si>
    <t xml:space="preserve">levonorgestrel, etinilestradiol draž. 21*0.15mg+0.03mg </t>
  </si>
  <si>
    <t>G03CA03</t>
  </si>
  <si>
    <t xml:space="preserve">estradiol flaster 4*3,9mg/12,5cm2 </t>
  </si>
  <si>
    <t>G03DA04</t>
  </si>
  <si>
    <t xml:space="preserve">progesteron kapsula meka 30*100 mg </t>
  </si>
  <si>
    <t>progesteron kapsula meka 14*200 mg</t>
  </si>
  <si>
    <t>G03DC03</t>
  </si>
  <si>
    <t xml:space="preserve">linestrenol tabl 30*5mg </t>
  </si>
  <si>
    <t>G03HA01</t>
  </si>
  <si>
    <t xml:space="preserve">ciproteron tabl. 50*50 mg </t>
  </si>
  <si>
    <t>G04BE03</t>
  </si>
  <si>
    <t xml:space="preserve">sildenafil tabl.90 x20mg </t>
  </si>
  <si>
    <t>G04BD08</t>
  </si>
  <si>
    <t xml:space="preserve">solifenacin sukcinat tabl. 30*10 mg </t>
  </si>
  <si>
    <t>G04BD09</t>
  </si>
  <si>
    <t xml:space="preserve">trospijum tabl. 20*5 mg </t>
  </si>
  <si>
    <t>G04CB01</t>
  </si>
  <si>
    <t>finasterid tabl 28*5 mg</t>
  </si>
  <si>
    <t>H01AC01</t>
  </si>
  <si>
    <t xml:space="preserve">somatropin špric 1*15 mg </t>
  </si>
  <si>
    <t>somatropin - biološki sličan lijek špric 1*15 mg</t>
  </si>
  <si>
    <t>H01BA02</t>
  </si>
  <si>
    <t xml:space="preserve">dezmopresin tabl 30*0,2mg </t>
  </si>
  <si>
    <t>dezmopresin nazalni sprej 0.1mg/ml</t>
  </si>
  <si>
    <t>H02AB02</t>
  </si>
  <si>
    <t>deksametazon tabl. 10*0.5 mg</t>
  </si>
  <si>
    <t>H02AB04</t>
  </si>
  <si>
    <t xml:space="preserve">metilprednizolon tabl 30*4 mg </t>
  </si>
  <si>
    <t>H02AB07</t>
  </si>
  <si>
    <t xml:space="preserve">prednizon tabl. 10*5 mg </t>
  </si>
  <si>
    <t xml:space="preserve">prednizon tabl. 20*20 mg </t>
  </si>
  <si>
    <t>H02AB09</t>
  </si>
  <si>
    <t xml:space="preserve">hidrokortizon tabl 100*10 mg </t>
  </si>
  <si>
    <t>H03AA01</t>
  </si>
  <si>
    <t xml:space="preserve">levotiroksin natrijum tbl 50*0,025 mg </t>
  </si>
  <si>
    <t>levotiroksin natrijum tbl 50*0,15mg</t>
  </si>
  <si>
    <t>levotiroksin natrijum tbl 50*0,10 mg</t>
  </si>
  <si>
    <t>levotiroksin natrijum tabl 50*0.125 mcg</t>
  </si>
  <si>
    <t>levotiroksin natrijum tbl 50*0,075 mg</t>
  </si>
  <si>
    <t>levotiroksin natrijum tbl 50*0,05mg</t>
  </si>
  <si>
    <t>H03BA02</t>
  </si>
  <si>
    <t xml:space="preserve">propiltiouracil tabl. 20*50 mg </t>
  </si>
  <si>
    <t>H03BB02</t>
  </si>
  <si>
    <t xml:space="preserve">tiamazol tabl 20*20 mg </t>
  </si>
  <si>
    <t>H05BX01</t>
  </si>
  <si>
    <t xml:space="preserve">cinakalcet fil. 28*30 mg </t>
  </si>
  <si>
    <t>J01AA02</t>
  </si>
  <si>
    <t xml:space="preserve">doksiciklin tabl., kaps. 5*100 mg </t>
  </si>
  <si>
    <t>J01CA04</t>
  </si>
  <si>
    <t>amoksicilin kaps. 16*250 mg</t>
  </si>
  <si>
    <t xml:space="preserve">amoksicilin sirup 250mg/5ml, 100ml </t>
  </si>
  <si>
    <t xml:space="preserve">amoksicilin sirup 500mg/5ml, 60ml </t>
  </si>
  <si>
    <t xml:space="preserve">amoksicilin tabl 14*1000 mg </t>
  </si>
  <si>
    <t>amoksicilin tabl., kaps. 16*500 mg</t>
  </si>
  <si>
    <t>J01CE10</t>
  </si>
  <si>
    <t xml:space="preserve">benzatin fenoksimetilpenicilin tabl 30*1500000 IU </t>
  </si>
  <si>
    <t>benzatin fenoksimetilpenicilin tabl 30*1000000 IU</t>
  </si>
  <si>
    <t>J01CR02</t>
  </si>
  <si>
    <t xml:space="preserve">amoksicilin, klavulanska kisjelina sirup (125+31,25)mg/5ml, 100ml </t>
  </si>
  <si>
    <t>amoksicilin, klavulanska kisjelina sirup  (250+62,5)mg/5ml, 100ml</t>
  </si>
  <si>
    <t xml:space="preserve">amoksicilin, klavulanska kisjelina tabl. 15* (250+125)mg </t>
  </si>
  <si>
    <t>amoksicilin, klavulanska kisjelina tabl. 20*(500+125)mg</t>
  </si>
  <si>
    <t xml:space="preserve">amoksicilin, klavulanska kisjelina tabl. 14*(875+125)mg </t>
  </si>
  <si>
    <t>J01DB01</t>
  </si>
  <si>
    <t>cefaleksin sirup 250mg/ml, 100ml</t>
  </si>
  <si>
    <t>cefaleksin kaps. 20*250 mg</t>
  </si>
  <si>
    <t>cefaleksin kaps. 16*500 mg</t>
  </si>
  <si>
    <t>J01DC02</t>
  </si>
  <si>
    <t xml:space="preserve">cefuroksim tabl 10*500 mg </t>
  </si>
  <si>
    <t>cefuroksim tabl 10*250 mg</t>
  </si>
  <si>
    <t>J01DD08</t>
  </si>
  <si>
    <t xml:space="preserve">cefiksim sirup 100mg/5ml, 100ml </t>
  </si>
  <si>
    <t xml:space="preserve">cefiksim tbl 10*400 mg </t>
  </si>
  <si>
    <t>J01EE01</t>
  </si>
  <si>
    <t>sulfamet;trimetop.sir.(200+40)mg/ 5 ml, 100 ml</t>
  </si>
  <si>
    <t>sulfametoksazol, trimetoprim tabl 20*400mg+80mg</t>
  </si>
  <si>
    <t>J01FA01</t>
  </si>
  <si>
    <t>eritromicin sirup 250mg/5ml, 100ml</t>
  </si>
  <si>
    <t>eritromicin tabl., kaps. 20*250 mg</t>
  </si>
  <si>
    <t>eritromicin tabl., kaps. 20*500 mg</t>
  </si>
  <si>
    <t>J01FA09</t>
  </si>
  <si>
    <t xml:space="preserve">klaritromicin tabl. 14*500 mg </t>
  </si>
  <si>
    <t xml:space="preserve">klaritromicin tbl 14*250 mg </t>
  </si>
  <si>
    <t>klaritromicin sirup 250mg/5ml</t>
  </si>
  <si>
    <t>J01FA10</t>
  </si>
  <si>
    <t>azitromicin sirup 200mg/5ml, 20 ml</t>
  </si>
  <si>
    <t>azitromicin tabl. 3*500 mg</t>
  </si>
  <si>
    <t>azitromicin tabl./kaps. 6*250 mg</t>
  </si>
  <si>
    <t>J01FF01</t>
  </si>
  <si>
    <t xml:space="preserve">klindamicin kaps 30*300 mg </t>
  </si>
  <si>
    <t xml:space="preserve">klindamicin kaps 12*600 mg </t>
  </si>
  <si>
    <t>J01MA01</t>
  </si>
  <si>
    <t xml:space="preserve">ofloksacin tbl 10*200 mg </t>
  </si>
  <si>
    <t>J01MA02</t>
  </si>
  <si>
    <t>ciprofloksacin tabl. 10*250 mg</t>
  </si>
  <si>
    <t>ciprofloksacin tabl. 10*500 mg</t>
  </si>
  <si>
    <t>J01MB04</t>
  </si>
  <si>
    <t xml:space="preserve">pipemidna kisjelina kaps. 20*200 mg </t>
  </si>
  <si>
    <t>P01AB01</t>
  </si>
  <si>
    <t xml:space="preserve">metronidazol tabl. 20*250 mg </t>
  </si>
  <si>
    <t xml:space="preserve">metronidazol tabl. 20*400 mg </t>
  </si>
  <si>
    <t>J02AC01</t>
  </si>
  <si>
    <t xml:space="preserve">flukonazol kaps. 7*50 mg </t>
  </si>
  <si>
    <t xml:space="preserve">flukonazol kaps. 1*150 mg </t>
  </si>
  <si>
    <t>J02AC03</t>
  </si>
  <si>
    <t xml:space="preserve">vorikonazol tabl.10x200mg </t>
  </si>
  <si>
    <t>J04AB02</t>
  </si>
  <si>
    <t xml:space="preserve">rifampicin kaps. 20*300 mg </t>
  </si>
  <si>
    <t>J04AC01</t>
  </si>
  <si>
    <t>izoniazid tabl.30x100mg</t>
  </si>
  <si>
    <t>J04AC51</t>
  </si>
  <si>
    <t>izoniazid + piridoksin kaps.50*  (400mg+25mg)</t>
  </si>
  <si>
    <t>J04AK01</t>
  </si>
  <si>
    <t>pirazinamid tabl. 100*500 mg</t>
  </si>
  <si>
    <t>J04AK02</t>
  </si>
  <si>
    <t>etambutol tabl 100*400mg</t>
  </si>
  <si>
    <t>J05AB04</t>
  </si>
  <si>
    <t xml:space="preserve">ribavirin tbl. kaps. 1*200 mg </t>
  </si>
  <si>
    <t>J05AB14</t>
  </si>
  <si>
    <t>valganciklovir tabl 60*450 mg</t>
  </si>
  <si>
    <t>sakvinavir tabl 120*500 mg</t>
  </si>
  <si>
    <t>J05AE12</t>
  </si>
  <si>
    <t xml:space="preserve">boceprevir kaps.tvrda 336*200 mg </t>
  </si>
  <si>
    <t>J05AE03</t>
  </si>
  <si>
    <t>ritonavir kaps. 30*100mg</t>
  </si>
  <si>
    <t>J05AE04</t>
  </si>
  <si>
    <t xml:space="preserve">nevirapin tbl. 60x200mg </t>
  </si>
  <si>
    <t>J05AE06</t>
  </si>
  <si>
    <t xml:space="preserve">lopinavir, ritonavir tabl 120*200+50 mg </t>
  </si>
  <si>
    <t>J05AE10</t>
  </si>
  <si>
    <t xml:space="preserve">parunavir tbl. 60X600mg </t>
  </si>
  <si>
    <t>J05AF01</t>
  </si>
  <si>
    <t xml:space="preserve">zidovudin caps 100 x100mg </t>
  </si>
  <si>
    <t>J05AF05</t>
  </si>
  <si>
    <t xml:space="preserve">lamivudin tabl. 28*100 mg </t>
  </si>
  <si>
    <t xml:space="preserve">lamivudin tabl. 60*150 mg </t>
  </si>
  <si>
    <t>J05AF06</t>
  </si>
  <si>
    <t xml:space="preserve">abakavir tabl. 60*300 mg </t>
  </si>
  <si>
    <t xml:space="preserve">tenofovir dizoproksil fumarat fil.t 30*245 mg </t>
  </si>
  <si>
    <t>J05AF08</t>
  </si>
  <si>
    <t xml:space="preserve">adefovir dipivoxil tbl 30*10 mg </t>
  </si>
  <si>
    <t>J05AG03</t>
  </si>
  <si>
    <t xml:space="preserve">efavirenz tabl. 30*600 mg </t>
  </si>
  <si>
    <t>J05AR01</t>
  </si>
  <si>
    <t xml:space="preserve">lamivudin, zidovudin tabl. 60*150mg+300mg </t>
  </si>
  <si>
    <t>J05AF30</t>
  </si>
  <si>
    <t xml:space="preserve">abakavir + lamivudin tabl 30*600 + 300 mg </t>
  </si>
  <si>
    <t>J05AR03</t>
  </si>
  <si>
    <t xml:space="preserve">emtricitabin+tenofovir dizoproksil fil.t 30*200+245 mg </t>
  </si>
  <si>
    <t>J05AX08</t>
  </si>
  <si>
    <t xml:space="preserve">raltegravir tab 60*400 mg </t>
  </si>
  <si>
    <t>J05AB01</t>
  </si>
  <si>
    <t xml:space="preserve">aciklovir tbl. 30*200mg </t>
  </si>
  <si>
    <t>L01AA02</t>
  </si>
  <si>
    <t xml:space="preserve">hlorambucil tabl. 25*2 mg </t>
  </si>
  <si>
    <t>L01AA03</t>
  </si>
  <si>
    <t xml:space="preserve">melfalan tabl. 25*2 mg </t>
  </si>
  <si>
    <t>L01BA01</t>
  </si>
  <si>
    <t>metotreksat tabl. 50*2.5 mg</t>
  </si>
  <si>
    <t>L01BB02</t>
  </si>
  <si>
    <t xml:space="preserve">merkaptopurin draž. 25*50 mg </t>
  </si>
  <si>
    <t>L01BB03</t>
  </si>
  <si>
    <t xml:space="preserve">tiogvanin tabl. 25*40 mg </t>
  </si>
  <si>
    <t>L01XX05</t>
  </si>
  <si>
    <t>hidroksikarbamid kaps. 100*500 mg</t>
  </si>
  <si>
    <t>L01XX11</t>
  </si>
  <si>
    <t xml:space="preserve">estramustin kaps. 100*140 mg </t>
  </si>
  <si>
    <t>L01AX03</t>
  </si>
  <si>
    <t xml:space="preserve">temozolamid kaps 5*5 mg </t>
  </si>
  <si>
    <t xml:space="preserve">temozolamid kaps 5*20 mg </t>
  </si>
  <si>
    <t>temozolamid kaps 5*250 mg</t>
  </si>
  <si>
    <t>temozolamid kaps 5*100 mg</t>
  </si>
  <si>
    <t>L01BB05</t>
  </si>
  <si>
    <t>fludarabin tabl 20*10 mg</t>
  </si>
  <si>
    <t>L01BC06</t>
  </si>
  <si>
    <t xml:space="preserve">kapecitabin tabl. 120*500 mg </t>
  </si>
  <si>
    <t>L01XE02</t>
  </si>
  <si>
    <t xml:space="preserve">gefitinib tabl 30*250 mg </t>
  </si>
  <si>
    <t>L01XE04</t>
  </si>
  <si>
    <t xml:space="preserve">sunitinib kaps 28*25 mg </t>
  </si>
  <si>
    <t>sunitinib kaps 28*50 mg</t>
  </si>
  <si>
    <t>sunitinib kaps 28*12.5 mg</t>
  </si>
  <si>
    <t>L01XE05</t>
  </si>
  <si>
    <t>sorafenib tab 112*200mg</t>
  </si>
  <si>
    <t>L01XE06</t>
  </si>
  <si>
    <t xml:space="preserve">dasatinib tabl 60*50 mg </t>
  </si>
  <si>
    <t>L01XE07</t>
  </si>
  <si>
    <t xml:space="preserve">lapatinib tbl 70*250 mg </t>
  </si>
  <si>
    <t>L01XE08</t>
  </si>
  <si>
    <t xml:space="preserve">nilotinib tbl 112*200 mg </t>
  </si>
  <si>
    <t>L01XE10</t>
  </si>
  <si>
    <t xml:space="preserve">everolimus tbl. 30*10 mg </t>
  </si>
  <si>
    <t xml:space="preserve">pazopanib tabl 60*400mg </t>
  </si>
  <si>
    <t>L01XE15</t>
  </si>
  <si>
    <t xml:space="preserve">vemurafenibum tabl,film 56*240mg </t>
  </si>
  <si>
    <t xml:space="preserve">ruksolitinib tabl 56*20mg </t>
  </si>
  <si>
    <t>L01XX23</t>
  </si>
  <si>
    <t xml:space="preserve">mitotan tabl 100*500mg </t>
  </si>
  <si>
    <t>L01XE01</t>
  </si>
  <si>
    <t xml:space="preserve">imatinib kaps. 120*100 mg </t>
  </si>
  <si>
    <t>L01XE03</t>
  </si>
  <si>
    <t xml:space="preserve">erlotinib tbl 30*150 mg </t>
  </si>
  <si>
    <t>L01XX43</t>
  </si>
  <si>
    <t xml:space="preserve">vismodegib kaps. 28x150mg </t>
  </si>
  <si>
    <t>L02BA01</t>
  </si>
  <si>
    <t xml:space="preserve">tamoksifen tabl. 30*10 mg </t>
  </si>
  <si>
    <t>L02BB03</t>
  </si>
  <si>
    <t xml:space="preserve">bikalutamid f tbl 28*50 mg </t>
  </si>
  <si>
    <t xml:space="preserve">bikalutamid tabl. 28*150 mg </t>
  </si>
  <si>
    <t>L02BG03</t>
  </si>
  <si>
    <t xml:space="preserve">anastrozol tabl. 28*1 mg </t>
  </si>
  <si>
    <t>L02BG04</t>
  </si>
  <si>
    <t>letrozol tabl 30*2.5 mg</t>
  </si>
  <si>
    <t>L02BG06</t>
  </si>
  <si>
    <t xml:space="preserve">eksemestan tbl. 30*25 mg  </t>
  </si>
  <si>
    <t>L02BX03</t>
  </si>
  <si>
    <t xml:space="preserve">abirateron acetat tbl. 120*250 mg </t>
  </si>
  <si>
    <t>L04AA05</t>
  </si>
  <si>
    <t xml:space="preserve">takrolimus kaps.tvrda sa produženim oslobađanjem 30*5 mg </t>
  </si>
  <si>
    <t>takrolimus kaps kaps.tvrda sa produženim oslobađanjem30*0,5mg</t>
  </si>
  <si>
    <t>takrolimus kaps.kaps.tvrda sa produženim oslobađanjem 60*1 mg</t>
  </si>
  <si>
    <t>takrolimus kaps kaps.tvrda sa produženim oslobađanjem30*3mg</t>
  </si>
  <si>
    <t>L04AA06</t>
  </si>
  <si>
    <t xml:space="preserve">mikofenolna kisjelina tabl 120*360 mg </t>
  </si>
  <si>
    <t xml:space="preserve">mikofenolna kisjelina kaps. 100*250 mg </t>
  </si>
  <si>
    <t>mikofenolna kisjelina caps 50*500mg</t>
  </si>
  <si>
    <t>L04AA10</t>
  </si>
  <si>
    <t xml:space="preserve">sirolimus tabl 30*1 mg </t>
  </si>
  <si>
    <t>L04AX01</t>
  </si>
  <si>
    <t xml:space="preserve">azatioprin tabl. 100*50 mg </t>
  </si>
  <si>
    <t>L04AX02</t>
  </si>
  <si>
    <t xml:space="preserve">talidomid tabl 30*100 mg </t>
  </si>
  <si>
    <t>M01AB05</t>
  </si>
  <si>
    <t>diklofenak tabl. 20*100 mg</t>
  </si>
  <si>
    <t>diklofenak supoz 10*25 mg</t>
  </si>
  <si>
    <t>diklofenak supoz 10*50 mg</t>
  </si>
  <si>
    <t xml:space="preserve">diklofenak tabl/ kaps. 30*75mg </t>
  </si>
  <si>
    <t xml:space="preserve">diklofenak supoz 10*12.5 mg </t>
  </si>
  <si>
    <t>diklofenak tabl. 20*50 mg</t>
  </si>
  <si>
    <t>M01AC01</t>
  </si>
  <si>
    <t xml:space="preserve">piroksikam kaps/tabl 20*20 mg </t>
  </si>
  <si>
    <t>M01AE01</t>
  </si>
  <si>
    <t>ibuprofen tabl. 30*400 mg</t>
  </si>
  <si>
    <t xml:space="preserve">ibuprofen tabl 30*600 mg </t>
  </si>
  <si>
    <t xml:space="preserve">ibuprofen sirup 100mg/5ml, 100ml </t>
  </si>
  <si>
    <t>M01AE02</t>
  </si>
  <si>
    <t>naproksen tabl. 20*375 mg</t>
  </si>
  <si>
    <t>M01CC01</t>
  </si>
  <si>
    <t xml:space="preserve">penicilamin tabl 30*250mg </t>
  </si>
  <si>
    <t>M04AA01</t>
  </si>
  <si>
    <t>alopurinol tabl. 40*100 mg</t>
  </si>
  <si>
    <t>M05BA04</t>
  </si>
  <si>
    <t xml:space="preserve">alendronat tabl 4*70 mg </t>
  </si>
  <si>
    <t>M05BA06</t>
  </si>
  <si>
    <t xml:space="preserve">ibandronska kis tabl 1*150 mg </t>
  </si>
  <si>
    <t>M05BB03</t>
  </si>
  <si>
    <t xml:space="preserve">alendronska kis. + holekalciferol tabl 4*70mg+5600ij </t>
  </si>
  <si>
    <t>N02AA01</t>
  </si>
  <si>
    <t>morfin sulfat sol 20*10 mg/5ml</t>
  </si>
  <si>
    <t>morfin sulfat sol 20*30 mg/5ml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</si>
  <si>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</si>
  <si>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</si>
  <si>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</si>
  <si>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</si>
  <si>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</si>
  <si>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tramadol tabl. 10*100 mg</t>
  </si>
  <si>
    <t>tramadol kaps 20*50 mg</t>
  </si>
  <si>
    <t>tramadol tabl 20*200mg</t>
  </si>
  <si>
    <t>N02BE01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</si>
  <si>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</si>
  <si>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</si>
  <si>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</si>
  <si>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</si>
  <si>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</si>
  <si>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</si>
  <si>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</si>
  <si>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 xml:space="preserve">karbamazepin tabl. 30*400 mg </t>
  </si>
  <si>
    <t>N03AG01</t>
  </si>
  <si>
    <t xml:space="preserve">natrijum valproat sirup 50mg/ml, 150ml </t>
  </si>
  <si>
    <t xml:space="preserve">natrijum valproat, valproinska kiselina tabl. 30*(333+145)mg </t>
  </si>
  <si>
    <t>N03AX09</t>
  </si>
  <si>
    <t xml:space="preserve">lamotrigin tabl. 30*50 mg </t>
  </si>
  <si>
    <t>lamotrigin tabl. 30*25 mg</t>
  </si>
  <si>
    <t>lamotrigin tabl. 30*100 mg</t>
  </si>
  <si>
    <t>N03AX11</t>
  </si>
  <si>
    <t xml:space="preserve">topiramat tabl. 28*50 mg </t>
  </si>
  <si>
    <t>topiramat tabl. 28*100 mg</t>
  </si>
  <si>
    <t>topiramat tabl. 28*25 mg</t>
  </si>
  <si>
    <t>N03AX12</t>
  </si>
  <si>
    <t xml:space="preserve">gabapentin kaps. 50*300 mg </t>
  </si>
  <si>
    <t>gabapentin kaps. 20*100 mg</t>
  </si>
  <si>
    <t>N03AX14</t>
  </si>
  <si>
    <t xml:space="preserve">levetiracetam tabl 60*1000 mg </t>
  </si>
  <si>
    <t>levetiracetam sir *100 mg/ml</t>
  </si>
  <si>
    <t>levetiracetam tabl 60*500 mg</t>
  </si>
  <si>
    <t>levetiracetam tbl 60*250 mg</t>
  </si>
  <si>
    <t>N03AX16</t>
  </si>
  <si>
    <t xml:space="preserve">pregabalin kaps 56*75 mg </t>
  </si>
  <si>
    <t>pregabalin kaps 56*150 mg</t>
  </si>
  <si>
    <t>N04AA01</t>
  </si>
  <si>
    <t xml:space="preserve">triheksifenidil tabl 100*2 mg </t>
  </si>
  <si>
    <t>triheksifenidil tabl 100*5 mg</t>
  </si>
  <si>
    <t>N04AA02</t>
  </si>
  <si>
    <t xml:space="preserve">biperiden tbl 50*2 mg </t>
  </si>
  <si>
    <t>N04BA02</t>
  </si>
  <si>
    <t xml:space="preserve">levodopa, benzerazid tabl. 100*250 mg </t>
  </si>
  <si>
    <t>N04BC04</t>
  </si>
  <si>
    <t xml:space="preserve">ropinirol tabl 21*1 mg </t>
  </si>
  <si>
    <t>ropinirol tabl 21*0.25 mg</t>
  </si>
  <si>
    <t>ropinirol tabl 21*2 mg</t>
  </si>
  <si>
    <t xml:space="preserve">ropinirol tabl sa produženim oslobađanjem 28*2 mg </t>
  </si>
  <si>
    <t>ropinirol tabl sa produženim oslobađanjem  28*4 mg</t>
  </si>
  <si>
    <t>ropinirol tabl sa produženim oslobađanjem  28*8 mg</t>
  </si>
  <si>
    <t>N04BC05</t>
  </si>
  <si>
    <t xml:space="preserve">pramipeksol tabl sa produž.oslobađanjem 30*0.75 mg </t>
  </si>
  <si>
    <t>pramipeksol tabl sa produž.oslobađanjem 10*0.375 mg</t>
  </si>
  <si>
    <t>pramipeksol tabl sa produž.oslobađanjem 30*1.5 mg</t>
  </si>
  <si>
    <t>pramipeksol tabl sa produž.oslobađanjem 30*3 mg</t>
  </si>
  <si>
    <t>pramipeksol tabl 30*0.25 mg</t>
  </si>
  <si>
    <t>N05AA01</t>
  </si>
  <si>
    <t>hlorpromazin tbl 50*25 mg</t>
  </si>
  <si>
    <t>N05AA02</t>
  </si>
  <si>
    <t xml:space="preserve">levomepromazin tabl. 20*25 mg </t>
  </si>
  <si>
    <t>levomepromazin tabl. 20*100 mg</t>
  </si>
  <si>
    <t>N05AB02</t>
  </si>
  <si>
    <t xml:space="preserve">flufenazin draž. 100*5 mg </t>
  </si>
  <si>
    <t>flufenazin draž. 100*2.5 mg</t>
  </si>
  <si>
    <t>flufenazin draž. 25*1 mg</t>
  </si>
  <si>
    <t>N05AC02</t>
  </si>
  <si>
    <t>tioridazin tbl 30*100 mg</t>
  </si>
  <si>
    <t>tioridazin tbl 30*25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</si>
  <si>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</si>
  <si>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</si>
  <si>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</si>
  <si>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</si>
  <si>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</si>
  <si>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</si>
  <si>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</si>
  <si>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 xml:space="preserve">olanzapin tabl 28*10 </t>
  </si>
  <si>
    <t>olanzapin tabl 30*5 mg</t>
  </si>
  <si>
    <t>N05AH04</t>
  </si>
  <si>
    <t xml:space="preserve">kvetiapin tabl. 60*100 mg </t>
  </si>
  <si>
    <t>kvetiapin tabl. 60*300 mg</t>
  </si>
  <si>
    <t>kvetiapin tabl. 60*200 mg</t>
  </si>
  <si>
    <t>kvetiapin tabl. 60*25 mg</t>
  </si>
  <si>
    <t>N05AL01</t>
  </si>
  <si>
    <t xml:space="preserve">sulpirid tabl. 12*200 mg </t>
  </si>
  <si>
    <t>N05AN01</t>
  </si>
  <si>
    <t>litijum karbonat kaps./ tabl 100*300 mg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</si>
  <si>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</si>
  <si>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</si>
  <si>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</si>
  <si>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</si>
  <si>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</si>
  <si>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</si>
  <si>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klizme 5*5mg</t>
  </si>
  <si>
    <t>diazepam tabl. 30*2 mg</t>
  </si>
  <si>
    <t>N05BA06</t>
  </si>
  <si>
    <t>lorazepam tabl. 30*1 mg</t>
  </si>
  <si>
    <t>lorazepam tabl. 20*2.5 mg</t>
  </si>
  <si>
    <t>N05BA08</t>
  </si>
  <si>
    <t>bromazepam tabl. 30*6 mg</t>
  </si>
  <si>
    <t>bromazepam tabl. 30*3 mg</t>
  </si>
  <si>
    <t>bromazepam tabl. 30*1.5 mg</t>
  </si>
  <si>
    <t>N05BA12</t>
  </si>
  <si>
    <t xml:space="preserve">alprazolam tabl 30*1 mg </t>
  </si>
  <si>
    <t>alprazolam tabl. 30*0.25 mg</t>
  </si>
  <si>
    <t>alprazolam tabl. 30*0.5 mg</t>
  </si>
  <si>
    <t>N05CD02</t>
  </si>
  <si>
    <t xml:space="preserve">nitrazepam tabl. 10*5 mg </t>
  </si>
  <si>
    <t>N05CF02</t>
  </si>
  <si>
    <t xml:space="preserve">zolpidem tbl 20*10 mg </t>
  </si>
  <si>
    <t>zolpidem tbl 20*5 mg</t>
  </si>
  <si>
    <t>N06AA04</t>
  </si>
  <si>
    <t xml:space="preserve">klomipramin draž. 30*25 mg 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</si>
  <si>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</si>
  <si>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</si>
  <si>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</si>
  <si>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</si>
  <si>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</si>
  <si>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</si>
  <si>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</si>
  <si>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 xml:space="preserve">fluoksetin tbl 30*20mg </t>
  </si>
  <si>
    <t>N06AB05</t>
  </si>
  <si>
    <t xml:space="preserve">paroksetin tabl. 30*20 mg </t>
  </si>
  <si>
    <t>N06AB06</t>
  </si>
  <si>
    <t xml:space="preserve">sertalin tabl. 28x50mg </t>
  </si>
  <si>
    <t>sertalin tabl. 28x100mg</t>
  </si>
  <si>
    <t>N06AX03</t>
  </si>
  <si>
    <t xml:space="preserve">mianserin tabl 20*30 mg </t>
  </si>
  <si>
    <t>N06DX01</t>
  </si>
  <si>
    <t>memantin film tab. 30*10 mg</t>
  </si>
  <si>
    <t>N07AA02</t>
  </si>
  <si>
    <t xml:space="preserve">piridostigmin dr 20*60mg               </t>
  </si>
  <si>
    <t>N07BC01</t>
  </si>
  <si>
    <t xml:space="preserve">buprenorfin sublingvalna tabl.7x2mg </t>
  </si>
  <si>
    <t>buprenorfin sublingvalna tabl.7x8mg</t>
  </si>
  <si>
    <t>N07XX02</t>
  </si>
  <si>
    <t>riluzol tabl. 56*50 mg</t>
  </si>
  <si>
    <t>P01BA01</t>
  </si>
  <si>
    <t>hidroksi -hlorohin tabl.30x200mg</t>
  </si>
  <si>
    <t>hlorohin tabl.30x250mg</t>
  </si>
  <si>
    <t>P02CA01</t>
  </si>
  <si>
    <t xml:space="preserve">mebendazol sirup 100mg/5ml, 30ml </t>
  </si>
  <si>
    <t xml:space="preserve">mebendazol tbl 6*100 mg </t>
  </si>
  <si>
    <t>P02CA03</t>
  </si>
  <si>
    <t xml:space="preserve">albendazol tabl 1*400 mg </t>
  </si>
  <si>
    <t>P03AX01</t>
  </si>
  <si>
    <t>benzil benzoat emulzija 25%</t>
  </si>
  <si>
    <t>R03AC02</t>
  </si>
  <si>
    <t xml:space="preserve">salbutamol aeros 200*0.1 mg/dozi </t>
  </si>
  <si>
    <t xml:space="preserve">salbutamol sirup 2mg/5ml, 100ml </t>
  </si>
  <si>
    <t>salbutamol tabl. 60*2 mg</t>
  </si>
  <si>
    <t>salbutamol sol. 5mg/ml, 10ml</t>
  </si>
  <si>
    <t>R03AC12</t>
  </si>
  <si>
    <t xml:space="preserve">salmeterol sprej 25mcg/dozi </t>
  </si>
  <si>
    <t>R03AK03</t>
  </si>
  <si>
    <t>fenoterol, ipratorijum bromid sprej (0,05 +0,02)mg/dozi, 10 ml/200 doza</t>
  </si>
  <si>
    <t>fenoterol, ipratorijum rastvor 0,5+0,25mg/ml</t>
  </si>
  <si>
    <t>R03AK06</t>
  </si>
  <si>
    <t xml:space="preserve">flutikazon propionat+salmeterol praš.za inh. 60*(250 +50)mcg </t>
  </si>
  <si>
    <t>flutikazon propionat+salmeterol praš.za inh. 60* (500+50)mcg</t>
  </si>
  <si>
    <t>flutikazon propionat+salmeterol praš.za inh. 60* (100 +50) mcg</t>
  </si>
  <si>
    <t>R03AK07</t>
  </si>
  <si>
    <t>budesonid + formoterol praš.za inhalaciju 60* (320+9) µg/dozi</t>
  </si>
  <si>
    <t>budesonid + formoterol praš.za inhalaciju 60* ( 160+4,5) µg/dozi</t>
  </si>
  <si>
    <t>budesonid + formoterol praš.za inhalaciju 60* (80+4,5) µg/dozi</t>
  </si>
  <si>
    <t>R03BA02</t>
  </si>
  <si>
    <t>budesonid susp.za inhalaciju 20*2ml  (0,25mg/ml)</t>
  </si>
  <si>
    <t>budesonid praš. za inh. 100 doza (200 µg/dozi)</t>
  </si>
  <si>
    <t>budesonid praš. za inh. 100 doza (400 µg/dozi)</t>
  </si>
  <si>
    <t>budesonid susp.za inhalaciju 20*2ml (0,5 mg/ml)</t>
  </si>
  <si>
    <t>R03BA05</t>
  </si>
  <si>
    <t xml:space="preserve">flutikazon aeros 120*50 mcg/dozi </t>
  </si>
  <si>
    <t>flutikazon aerosol 60*125 mcg/dozi</t>
  </si>
  <si>
    <t>flutikazon aeros 60*250 mcg/dozi</t>
  </si>
  <si>
    <t>R03BA08</t>
  </si>
  <si>
    <t xml:space="preserve">ciklesonid ras. za inhalciju 60 doza po 160mcg/5ml </t>
  </si>
  <si>
    <t>ciklesonid ras. za inhalciju 120 doza po 80mcg/10ml</t>
  </si>
  <si>
    <t>R03BB04</t>
  </si>
  <si>
    <t xml:space="preserve">tiotropium bromid kaps 30*180 mcg </t>
  </si>
  <si>
    <t>R03DA04</t>
  </si>
  <si>
    <t xml:space="preserve">teofilin kaps. 40*250 mg </t>
  </si>
  <si>
    <t>teofilin kaps. 40*125 mg</t>
  </si>
  <si>
    <t>R03DA05</t>
  </si>
  <si>
    <t>aminofilin tabl. 50*100 mg</t>
  </si>
  <si>
    <t>aminofilin tabl 20*350 mg</t>
  </si>
  <si>
    <t>R03DC03</t>
  </si>
  <si>
    <t xml:space="preserve">montelukast tabl. za žvakanje 28*5 mg </t>
  </si>
  <si>
    <t>montelukast film tabl. 28*10 mg</t>
  </si>
  <si>
    <t>montelukast granule 28*4 mg</t>
  </si>
  <si>
    <t>montelukast tabl za žvakanje 28*4 mg</t>
  </si>
  <si>
    <t>R05CB02</t>
  </si>
  <si>
    <t xml:space="preserve">bromheksin kapi 40 ml, 2mg/ml  </t>
  </si>
  <si>
    <t>R06AX13</t>
  </si>
  <si>
    <t xml:space="preserve">loratadin sirup ,(5mg/5ml) 120 ml </t>
  </si>
  <si>
    <t xml:space="preserve">loratadin tabl. 10*10 mg </t>
  </si>
  <si>
    <t>S01AA01</t>
  </si>
  <si>
    <t>hloramfenikol mast za oči 1%, 5g</t>
  </si>
  <si>
    <t>S01AA11</t>
  </si>
  <si>
    <t xml:space="preserve">gentamicin kapi za oči 0.3%, 10ml </t>
  </si>
  <si>
    <t>S01AA30</t>
  </si>
  <si>
    <t>bacitracin neomicin mast za oči, 5g</t>
  </si>
  <si>
    <t>S01AD03</t>
  </si>
  <si>
    <t>aciklovir mast za oči 3%, 4,5g</t>
  </si>
  <si>
    <t>S01AX13</t>
  </si>
  <si>
    <t xml:space="preserve">ciprofloksacin kapi za oči 0.3%, 5ml </t>
  </si>
  <si>
    <t>S01BA04</t>
  </si>
  <si>
    <t xml:space="preserve">prednizolon kapi za oči 0.5%, 5ml </t>
  </si>
  <si>
    <t>S01BC03</t>
  </si>
  <si>
    <t xml:space="preserve">diklofenak natrijum kapi za oči 0.1%, 10ml </t>
  </si>
  <si>
    <t>S01CA01</t>
  </si>
  <si>
    <t>neomicin, deksametazon kapi za oči  (0,1% +0,35 %)10ml</t>
  </si>
  <si>
    <t>S01EB01</t>
  </si>
  <si>
    <t xml:space="preserve">pilokarpin 2% kapi za oči, 10 ml </t>
  </si>
  <si>
    <t>S01EC01</t>
  </si>
  <si>
    <t>acetazolamid tabl. 30*250 mg</t>
  </si>
  <si>
    <t>S01EC03</t>
  </si>
  <si>
    <t xml:space="preserve">dorzolamid kapi za oči 2%, 5ml </t>
  </si>
  <si>
    <t>S01ED01</t>
  </si>
  <si>
    <t xml:space="preserve">timolol kapi za oči 0,5%, 5ml </t>
  </si>
  <si>
    <t>S01ED51</t>
  </si>
  <si>
    <t xml:space="preserve">timolol, dorzolamid kapi za oči 2%+0.5%, 5ml </t>
  </si>
  <si>
    <t>S01FA01</t>
  </si>
  <si>
    <t>atropin sulfat 0,5% kapi za oči , 10ml</t>
  </si>
  <si>
    <t>atropin sulfat 1% kapi za oči, 10ml</t>
  </si>
  <si>
    <t>S01FA06</t>
  </si>
  <si>
    <t>tropikamid kapi za oči, 1%</t>
  </si>
  <si>
    <t>S01HA03</t>
  </si>
  <si>
    <t xml:space="preserve">tetrakain kapi za oči 0.5%, 10ml </t>
  </si>
  <si>
    <t>V03AE02</t>
  </si>
  <si>
    <t xml:space="preserve">sevelamer tabl 180*800 mg </t>
  </si>
  <si>
    <t>V03AC03</t>
  </si>
  <si>
    <t xml:space="preserve">deferasiroks tbl 28*500 mg </t>
  </si>
  <si>
    <t>V06DX01</t>
  </si>
  <si>
    <t xml:space="preserve">ekstenzivni hidrolizat kazeina (alergija na belančevine kravljeg mleka i regurgitaciju),400g </t>
  </si>
  <si>
    <t xml:space="preserve">ekstenzivni hidrolizat kazeina (alergija na belančevine kravljeg mleka),400g </t>
  </si>
  <si>
    <t>dijetetski preparat 400g ( alergija na belančevine kravljeg mleka i višestruka intolerancija na protein hrane)</t>
  </si>
  <si>
    <t>V06DX02</t>
  </si>
  <si>
    <t>bezglutenski proizvod prasak a 1000g (Mix B brašno)</t>
  </si>
  <si>
    <t>0116</t>
  </si>
  <si>
    <t>benzatin fenoksimetilpenicilin sirup 750000 i.j.</t>
  </si>
  <si>
    <t>paracetamol sirup 120 mg/5ml</t>
  </si>
  <si>
    <t xml:space="preserve">Ukupno </t>
  </si>
  <si>
    <t>Sanofi</t>
  </si>
  <si>
    <t>Hoffmann La Roche</t>
  </si>
  <si>
    <t>Medrol tbl. 30*4mg</t>
  </si>
  <si>
    <t>Cortef tbl. 100*10mg</t>
  </si>
  <si>
    <t>Revatio tbl.90*20mg</t>
  </si>
  <si>
    <t>Salazopirin tbl. 100*500mg</t>
  </si>
  <si>
    <t>Diflucan caps. 1*150mg</t>
  </si>
  <si>
    <t>Vffend 10*200mg</t>
  </si>
  <si>
    <t>Estracyt caps. 100*140mg</t>
  </si>
  <si>
    <t>Sutent caps. 28*25mg</t>
  </si>
  <si>
    <t>Sutent caps. 28*12.5mg</t>
  </si>
  <si>
    <t>Sutent caps. 28*50mg</t>
  </si>
  <si>
    <t>Aromasin tbl. 30*25mg</t>
  </si>
  <si>
    <t>Ramapune tbl. 30*1mg</t>
  </si>
  <si>
    <t>Neurontin kaps. 50*300mg</t>
  </si>
  <si>
    <t>Lyrica caps. 56*75mg</t>
  </si>
  <si>
    <t>Lyrica caps. 56*150mg</t>
  </si>
  <si>
    <t>Zoloft tbl. 28*50mg</t>
  </si>
  <si>
    <t>Zoloft tbl. 28*100mg</t>
  </si>
  <si>
    <t>Alpha D3 caps. 50*0,25mcg</t>
  </si>
  <si>
    <t>Plivit D3 kapi 4000ij, 10ml</t>
  </si>
  <si>
    <t>Carvetrend tbl 28*6.25mg</t>
  </si>
  <si>
    <t>Mostrafin tbl 28*5mg</t>
  </si>
  <si>
    <t>Avomit tbl 30*2.5mg</t>
  </si>
  <si>
    <t>Voltaren supoz 10*25mg</t>
  </si>
  <si>
    <t>Voltaren supoz 10*12.5mg</t>
  </si>
  <si>
    <t>Bonnedra tbl. 1*150mg</t>
  </si>
  <si>
    <t>Fentagesic trans.flaster 5*8.25mg</t>
  </si>
  <si>
    <t>Fentagesic trans.flaster 5*16.5mg</t>
  </si>
  <si>
    <t>Fentagesic trans.flaster 5*4.125mg</t>
  </si>
  <si>
    <t>Phenobarbiton tbl. 30x15mg</t>
  </si>
  <si>
    <t>Danoptin tbl 30*50mg</t>
  </si>
  <si>
    <t>Danoptin tbl 30*25mg</t>
  </si>
  <si>
    <t>Danoptin tbl 30*100mg</t>
  </si>
  <si>
    <t>Epiramat tbl 60*50mg</t>
  </si>
  <si>
    <t>Epiramat tbl 60*100mg</t>
  </si>
  <si>
    <t>Epiramat tbl 60*25mg</t>
  </si>
  <si>
    <t>Ladiomil tbl 30*25mg</t>
  </si>
  <si>
    <t>Memantin tbl 30*10mg</t>
  </si>
  <si>
    <t>Salbutamol sol 5mg/ml , 10ml</t>
  </si>
  <si>
    <t>Ulom kapi za oči 2% , 5ml</t>
  </si>
  <si>
    <t>Plimycol vag. 3*200mg</t>
  </si>
  <si>
    <t>Urotrim tbl 30*10mg</t>
  </si>
  <si>
    <t>Acetazolamid tbl 30*250mg</t>
  </si>
  <si>
    <t>Zestaval tbl 1*400mg</t>
  </si>
  <si>
    <t>Thelmox tbl 6*100mg</t>
  </si>
  <si>
    <t>Mianserine tbl 20*30mg</t>
  </si>
  <si>
    <t>Clozapine tbl 50*100mg</t>
  </si>
  <si>
    <t>Clozapine tbl 50*25mg</t>
  </si>
  <si>
    <t>Chlorpormazine tbl 50*25mg</t>
  </si>
  <si>
    <t>Klonazepam tbl 30*2mg</t>
  </si>
  <si>
    <t>Aremed tbl 28*1mg</t>
  </si>
  <si>
    <t>Rifaren caps 20*300mg</t>
  </si>
  <si>
    <t>Cilox tbl 10*200mg</t>
  </si>
  <si>
    <t>Erytromycin sirup 250mg/5ml, 100ml</t>
  </si>
  <si>
    <t>Spironolactone tbl 50*25mg</t>
  </si>
  <si>
    <t>Spironolactone tbl 30*100 mg</t>
  </si>
  <si>
    <t>Loperium tbl 10*2mg</t>
  </si>
  <si>
    <t>Fludara film tbl 20*10mg</t>
  </si>
  <si>
    <t>Eftil sirup 50mg/ml, 150ml</t>
  </si>
  <si>
    <t>Eftil tbl 30*(333+145)mg</t>
  </si>
  <si>
    <t>Rilutek tbl. 56*50mg</t>
  </si>
  <si>
    <t>Renvela tbl 180*800mg</t>
  </si>
  <si>
    <t>Uniclophen kapi za oči 0.1%, 10ml</t>
  </si>
  <si>
    <t>Unitropic kapi za oči 1%</t>
  </si>
  <si>
    <t>Famotidin tbl 30*20mg</t>
  </si>
  <si>
    <t>Famotidin tbl 30*40mg</t>
  </si>
  <si>
    <t>Nystatin kapi 24*100000ij/ml</t>
  </si>
  <si>
    <t>Diprian 30*80mg</t>
  </si>
  <si>
    <t>Ticlodix tbl 30*250mg</t>
  </si>
  <si>
    <t>Clopidix tbl 28*75mg</t>
  </si>
  <si>
    <t>Propafen tbl 50*300mg</t>
  </si>
  <si>
    <t>Propafen tbl 50*150mg</t>
  </si>
  <si>
    <t>Monizol tbl 30*40mg</t>
  </si>
  <si>
    <t>Monizol tbl 30*20mg</t>
  </si>
  <si>
    <t>Methyldopa tbl 20*250mg</t>
  </si>
  <si>
    <t>Indapres tbl 30*2.5mg</t>
  </si>
  <si>
    <t>Presolol tbl 28*50mg</t>
  </si>
  <si>
    <t>Presolol tbl 30*100mg</t>
  </si>
  <si>
    <t>Verapamil tbl 30*40mg</t>
  </si>
  <si>
    <t>Zorkaptil tbl 40*12.5mg</t>
  </si>
  <si>
    <t>Zorkaptil tbl 40*50mg</t>
  </si>
  <si>
    <t>Zorkaptil tbl 40*25mg</t>
  </si>
  <si>
    <t>Prilenap tbl 20*10mg</t>
  </si>
  <si>
    <t>Prilenap tbl 20*20mg</t>
  </si>
  <si>
    <t>Hemokvin tbl 20*20mg</t>
  </si>
  <si>
    <t>Hemokvin tbl 20*10mg</t>
  </si>
  <si>
    <t>Prilenap H tbl 20*10mg+25mg</t>
  </si>
  <si>
    <t>Prilenap HL tbl 20*10mg+12.5mg</t>
  </si>
  <si>
    <t>Hemokvin Plus tbl 20*20mg+12.5mg</t>
  </si>
  <si>
    <t>Erynorm tbl 28*100mg</t>
  </si>
  <si>
    <t>Erynorm tbl 28*50mg</t>
  </si>
  <si>
    <t>Hipolip tbl 30*10mg</t>
  </si>
  <si>
    <t>Hipolip tbl 30*20mg</t>
  </si>
  <si>
    <t>Nystatin mast 1*100000ij/g, 20g</t>
  </si>
  <si>
    <t>Nystatin mast 1*100000ij/g, 5g</t>
  </si>
  <si>
    <t>Povidon jod vag 14*200mg</t>
  </si>
  <si>
    <t>Methylergometrin kapi 0.25mg/ml, 10ml</t>
  </si>
  <si>
    <t>Amoksicilin caps 16*250mg</t>
  </si>
  <si>
    <t>Panklav sirup 125mg/5ml+31.25mg/5ml, 100ml</t>
  </si>
  <si>
    <t>Panklav Forte sirup 250mg/5ml+62.5mg/5ml, 100ml</t>
  </si>
  <si>
    <t>Panklav tbl 15* 250+125mg</t>
  </si>
  <si>
    <t>Panklav tbl 20*500mg+125mg</t>
  </si>
  <si>
    <t>Panklav tbl 14*875mg+125mg</t>
  </si>
  <si>
    <t>Cefaleksin sirup 250mg/5ml, 100ml</t>
  </si>
  <si>
    <t>Cefaleksin caps 16*250mg</t>
  </si>
  <si>
    <t>Cefaleksin caps 16*500mg</t>
  </si>
  <si>
    <t>Eritromicin tbl 20*250mg</t>
  </si>
  <si>
    <t>Eritromicin tbl 20*500mg</t>
  </si>
  <si>
    <t>Zymbaktar tbl 14*250mg</t>
  </si>
  <si>
    <t>Zymbaktar tbl 14*500mg</t>
  </si>
  <si>
    <t>Hemomycin sirup 200mg/5ml, 20ml</t>
  </si>
  <si>
    <t>Hemomycin tbl 3*500mg</t>
  </si>
  <si>
    <t>Hemomycin tbl 6*250mg</t>
  </si>
  <si>
    <t>Pipem caps 20*200mg</t>
  </si>
  <si>
    <t>Fluconal caps 7*50mg</t>
  </si>
  <si>
    <t>Diklofenak tbl 20*100mg</t>
  </si>
  <si>
    <t>Diklofenak tbl 20*50mg</t>
  </si>
  <si>
    <t>Ibuprofen tbl 30*400mg</t>
  </si>
  <si>
    <t>Naproksen tbl 20*375mg</t>
  </si>
  <si>
    <t>Alopurinol tbl 40*100mg</t>
  </si>
  <si>
    <t>Febricet sirup 120mg/5ml, 100ml</t>
  </si>
  <si>
    <t>Phenobarbiton tbl. 30*100mg</t>
  </si>
  <si>
    <t>Karbapin tbl 50*200mg</t>
  </si>
  <si>
    <t>Diazepam tbl 30*5mg</t>
  </si>
  <si>
    <t>Diazepam tbl 30*10mg</t>
  </si>
  <si>
    <t>Diazepam tbl 30*2mg</t>
  </si>
  <si>
    <t>Lorazepam tbl 30*1mg</t>
  </si>
  <si>
    <t>Lorazepam tbl 30*2.5mg</t>
  </si>
  <si>
    <t>Bromazepam tbl 30*3mg</t>
  </si>
  <si>
    <t>Bromazepam tbl 30*1.5mg</t>
  </si>
  <si>
    <t>Flunisan tbl 30*20mg</t>
  </si>
  <si>
    <t>Pressing sirup 5mg/5ml, 120ml</t>
  </si>
  <si>
    <t>Pressing tbl 10*10mg</t>
  </si>
  <si>
    <t>Rapten Duo tbl 30*75mg</t>
  </si>
  <si>
    <t>Kytril tbl 5*2mg</t>
  </si>
  <si>
    <t>Ursofalk caps 50*250mg</t>
  </si>
  <si>
    <t>Hepa-Merz granule 30*3g</t>
  </si>
  <si>
    <t>Nobel Ilac</t>
  </si>
  <si>
    <t>Hemofarm</t>
  </si>
  <si>
    <t>Dr Falk</t>
  </si>
  <si>
    <t xml:space="preserve">Merz </t>
  </si>
  <si>
    <t xml:space="preserve">Mylan </t>
  </si>
  <si>
    <t>Duphalac sirup 67%, 500ml</t>
  </si>
  <si>
    <t>Remedica</t>
  </si>
  <si>
    <t>Budenofalk caps 100*3mg</t>
  </si>
  <si>
    <t>Pfizer HCP Corp.</t>
  </si>
  <si>
    <t>Salofalk supp 10*500mg</t>
  </si>
  <si>
    <t>Salofalk klizme 7*4g/60ml</t>
  </si>
  <si>
    <t>Salofalk tbl 50*500mg</t>
  </si>
  <si>
    <t>Salofalk Granu-Stix 50*1000mg</t>
  </si>
  <si>
    <t>Mylan</t>
  </si>
  <si>
    <t>Kreon caps 100*150mg</t>
  </si>
  <si>
    <t>Kreon caps 100*300mg</t>
  </si>
  <si>
    <t>Astra Zeneca</t>
  </si>
  <si>
    <t>Onglyza tbl 28*5mg</t>
  </si>
  <si>
    <t>Pulmicort respule 20*2ml(0,25 mg/ml)</t>
  </si>
  <si>
    <t>Pulmicort praš za inh. 100doza(200 µg/dozi)</t>
  </si>
  <si>
    <t>Pulmicort praš za inh. 100doza(400 µg/dozi)</t>
  </si>
  <si>
    <t>Pulmicort respule 20*2ml(0,5 mg/ml)</t>
  </si>
  <si>
    <t>Rocaltrol caps 30*0.25mcg</t>
  </si>
  <si>
    <t>Rocaltrol caps 30*0.5mcg</t>
  </si>
  <si>
    <t>Pliva</t>
  </si>
  <si>
    <t>Krka DD</t>
  </si>
  <si>
    <t>Calcium Carbonate tbl 50*1g</t>
  </si>
  <si>
    <t>Kamiren tbl 20*4mg</t>
  </si>
  <si>
    <t>Kamiren tbl 20*2mg</t>
  </si>
  <si>
    <t>Innotech</t>
  </si>
  <si>
    <t>Polyginax vag 6*(35.000 i.j.+35.000 i.j.+100.000 i.j.)</t>
  </si>
  <si>
    <t>Polyginax vag 12*(35.000 i.j.+35.000 i.j.+100.000 i.j.)</t>
  </si>
  <si>
    <t>Utrogestan caps 14*200mg</t>
  </si>
  <si>
    <t>Besins</t>
  </si>
  <si>
    <t>NovoNordisk</t>
  </si>
  <si>
    <t>Norditropin Nordilet 1*15mg/1.5ml</t>
  </si>
  <si>
    <t>Ferring</t>
  </si>
  <si>
    <t>Minirin tbl 30*0.2mg</t>
  </si>
  <si>
    <t>Minirin sprej 0.1mg/ml</t>
  </si>
  <si>
    <t>Ciprinol tbl 10*250mg</t>
  </si>
  <si>
    <t>Ciprinol tbl 10*500mg</t>
  </si>
  <si>
    <t>Valcyte tbl 60*450mg</t>
  </si>
  <si>
    <t>Invirase tbl 120*500mg</t>
  </si>
  <si>
    <t>Gilead</t>
  </si>
  <si>
    <t>Hepsera tbl 30*10mg</t>
  </si>
  <si>
    <t>Medovir tbl 30/200mg</t>
  </si>
  <si>
    <t>Medochemie</t>
  </si>
  <si>
    <t>Temzol caps 5*5mg</t>
  </si>
  <si>
    <t>Temzol caps 5*20mg</t>
  </si>
  <si>
    <t>Temzol caps 5*250mg</t>
  </si>
  <si>
    <t>Temzol caps 5*100mg</t>
  </si>
  <si>
    <t>Xeloda tbl 120*500mg</t>
  </si>
  <si>
    <t>Zelboraf tbl 56*240mg</t>
  </si>
  <si>
    <t>Eviredge caps 28*150mg</t>
  </si>
  <si>
    <t>Cellcept caps 50*500mg</t>
  </si>
  <si>
    <t>Brufen Sirup 100mg/5ml, 100ml</t>
  </si>
  <si>
    <t>Madopar tbl 100*250mg</t>
  </si>
  <si>
    <t>Helex tbl 30*0.5mg</t>
  </si>
  <si>
    <t>Unimed</t>
  </si>
  <si>
    <t>Dr Schar</t>
  </si>
  <si>
    <t>Pulcet tbl 14*40mg</t>
  </si>
  <si>
    <t>pakovanje</t>
  </si>
  <si>
    <t>Sanofi/Hemofarm</t>
  </si>
  <si>
    <t>Benzhexol tbl 100*5mg</t>
  </si>
  <si>
    <t>Benzhexol tbl 100*2mg</t>
  </si>
  <si>
    <t>Copegus tbl 168*200mg</t>
  </si>
  <si>
    <t>Trixin caps 100*250mg</t>
  </si>
  <si>
    <t>Bromazepam tbl 20*6mg</t>
  </si>
  <si>
    <t>Metoten draž 25*5 mg</t>
  </si>
  <si>
    <t>Metoten draž 25*1mg</t>
  </si>
  <si>
    <t>Haloperiodol tbl 30*10mg</t>
  </si>
  <si>
    <t>devetnaesthiljadaeura i 00/100</t>
  </si>
  <si>
    <t>dvadesetosamhiljadadvijestotineeura i 00/100</t>
  </si>
  <si>
    <t>četrnaesthiljadaosamstotinaeura i 00/100</t>
  </si>
  <si>
    <t>tridesetosamhiljadačetrdesetpeteura i 00/100</t>
  </si>
  <si>
    <t>tridesethiljadaeura i 00/100</t>
  </si>
  <si>
    <t>trihiljadedvijestotinepedeseteura i 00/100</t>
  </si>
  <si>
    <t>dvadesetjednahiljadaeura i 00/100</t>
  </si>
  <si>
    <t>seststotinasedamdesetdvaeura i 00/100</t>
  </si>
  <si>
    <t>pethiljadaosamstotinačetrdesetsedameura i  10/100</t>
  </si>
  <si>
    <t>četirihiljadedevetstotinačetrdeseteura i 00/100</t>
  </si>
  <si>
    <t>sedamhiljadastotinusedamdeseteura i 00/100</t>
  </si>
  <si>
    <t>tridesettrihiljadeseststotinaeura i 00/100</t>
  </si>
  <si>
    <t>sestdesetdvijehiljadepetstotinaeura i 00/100</t>
  </si>
  <si>
    <t>sestdesetsedamhiljadadevetstotinaosamdeseteura i 00/100</t>
  </si>
  <si>
    <t>tridesetpethiljadaeura i 00/100</t>
  </si>
  <si>
    <t>pedesetjednahiljadapetstotinačetrdeseteura i 00/100</t>
  </si>
  <si>
    <t>pethiljadačetiristotineeura i 00/100</t>
  </si>
  <si>
    <t>dvadesetdevethiljadasedamstotinapeteura i 00/100</t>
  </si>
  <si>
    <t>seststotinaosamdesetpeteura i  50/100</t>
  </si>
  <si>
    <t>jednahiljadapedeseteura i 00/100</t>
  </si>
  <si>
    <t>jednahiljadadevetstotinaeura i 00/100</t>
  </si>
  <si>
    <t>trihiljadesedamstotinaosamdeseteura i 00/100</t>
  </si>
  <si>
    <t>četrdesetpethiljadapetstotinačetrdeseteura i 00/100</t>
  </si>
  <si>
    <t>devethiljadastotinudvadesetpeteura i 00/100</t>
  </si>
  <si>
    <t>osamnaesthiljadačetiristotineosamdeseteura i 00/100</t>
  </si>
  <si>
    <t>dvadesetčetirihiljadeeura i 00/100</t>
  </si>
  <si>
    <t>desethiljadadvijestotineeura i 00/100</t>
  </si>
  <si>
    <t>četrdesetdvijehiljadesedamstotinapedeseteura i 00/100</t>
  </si>
  <si>
    <t>sedamhiljadačetiristotinečetrdeseteura i 00/100</t>
  </si>
  <si>
    <t>petnaesthiljadaseststotinasedamdesetpeteura i 00/100</t>
  </si>
  <si>
    <t>tridesetpethiljadapetstotinadvadeseteura i 00/100</t>
  </si>
  <si>
    <t>dvadesetdevethiljadadvijestotineeura i 00/100</t>
  </si>
  <si>
    <t>tridesetsesthiljadaeura i 00/100</t>
  </si>
  <si>
    <t>pedesetčetirihiljadeeura i 00/100</t>
  </si>
  <si>
    <t>tridesetdvijehiljadeeura i 00/100</t>
  </si>
  <si>
    <t>sesthiljadaosamstotinaosamdeseteura i 00/100</t>
  </si>
  <si>
    <t>sedamhiljadaosamstotinačetrdeseteura i 00/100</t>
  </si>
  <si>
    <t>jedanaesthiljadadvijestotinepedeseteura i 00/100</t>
  </si>
  <si>
    <t>devethiljadadevetstotinaeura i 00/100</t>
  </si>
  <si>
    <t>desethiljadaeura i 00/100</t>
  </si>
  <si>
    <t>stotinudvadesettrihiljadedvijestotineeura i 00/100</t>
  </si>
  <si>
    <t>sedamdesetosamhiljadapedeseteura i 00/100</t>
  </si>
  <si>
    <t>dvadesetjednahiljadatristotinepedeseteura i 00/100</t>
  </si>
  <si>
    <t>pedesetdvijehiljadeeura i 00/100</t>
  </si>
  <si>
    <t>stotinučetrdesetsedamhiljadaeura i 00/100</t>
  </si>
  <si>
    <t>sedamhiljadadevetstotinaeura i 00/100</t>
  </si>
  <si>
    <t>jedanaesthiljadasedamstotinasestdeseteura i 00/100</t>
  </si>
  <si>
    <t>osamhiljadačetrdeseteura i 00/100</t>
  </si>
  <si>
    <t>trihiljadedevetstotinaeura i 00/100</t>
  </si>
  <si>
    <t>jednahiljadatristotinedvadeseteura i 00/100</t>
  </si>
  <si>
    <t>desethiljadaosamstotinaeura i 00/100</t>
  </si>
  <si>
    <t>devethiljadatristotinesestdeseteura i 00/100</t>
  </si>
  <si>
    <t>dvijehiljadestotinueura i 00/100</t>
  </si>
  <si>
    <t>dvadesettrihiljadesedamstotinaeura i 00/100</t>
  </si>
  <si>
    <t>pedesetpethiljadatristotineeura i 00/100</t>
  </si>
  <si>
    <t>jednahiljadaseststotinaeura i 00/100</t>
  </si>
  <si>
    <t>sedamdesetjednahiljadapetstotinaeura i 00/100</t>
  </si>
  <si>
    <t>dvijestotineosamdesetosameura i 00/100</t>
  </si>
  <si>
    <t>pedesetosamhiljadaosamstotinaeura i 00/100</t>
  </si>
  <si>
    <t>tristotineosamdesethiljadaeura i 00/100</t>
  </si>
  <si>
    <t>dvanaesthiljadasedamstotinapeteura i 00/100</t>
  </si>
  <si>
    <t>pethiljadadevetstotinačetrdeseteura i 00/100</t>
  </si>
  <si>
    <t>četirihiljadepetstotinadeseteura i 00/100</t>
  </si>
  <si>
    <t>pethiljadadevetstotinaosamdeseteura i 00/100</t>
  </si>
  <si>
    <t>sesthiljadapetstotinaeura i 00/100</t>
  </si>
  <si>
    <t>dvadesetpethiljadadvijestotineeura i 00/100</t>
  </si>
  <si>
    <t>osamhiljadaseststotinadevedeseteura i 00/100</t>
  </si>
  <si>
    <t>sedamdesethiljadaeura i 00/100</t>
  </si>
  <si>
    <t>tridesetdevethiljadadvijestotineeura i 00/100</t>
  </si>
  <si>
    <t>devetnaesthiljadadevetstotinapedeseteura i 00/100</t>
  </si>
  <si>
    <t>osamhiljadastotinudvadesetpeteura i 00/100</t>
  </si>
  <si>
    <t>pedesetdevethiljadapetstotinaeura i 00/100</t>
  </si>
  <si>
    <t>sedamnaesthiljadapetstotinaeura i 00/100</t>
  </si>
  <si>
    <t>dvanaesthiljadaseststotinaeura i 00/100</t>
  </si>
  <si>
    <t>četrdesetčetirihiljadeeura i 00/100</t>
  </si>
  <si>
    <t>dvanaesthiljadaeura i 00/100</t>
  </si>
  <si>
    <t>četirihiljadeeura i 00/100</t>
  </si>
  <si>
    <t>osamhiljadadevetstotinasestdeseteura i 00/100</t>
  </si>
  <si>
    <t>dvadesetčetirihiljadepetstotinaeura i 00/100</t>
  </si>
  <si>
    <t>devethiljadaosamstotinaeura i 00/100</t>
  </si>
  <si>
    <t>seststotinadvadesetpeteura i 00/100</t>
  </si>
  <si>
    <t>četirihiljadestotinueura i 00/100</t>
  </si>
  <si>
    <t>tridesetdvijehiljadepetstotinaeura i 00/100</t>
  </si>
  <si>
    <t>osamhiljadaosamstotinaeura i 00/100</t>
  </si>
  <si>
    <t>četirihiljadesedamstotinasestdeseteura i 00/100</t>
  </si>
  <si>
    <t>osamnaesthiljadaseststotinačetrdesetosameura i 00/100</t>
  </si>
  <si>
    <t>sedamdesetdevethiljadadvijestotineeura i 00/100</t>
  </si>
  <si>
    <t>pethiljadatristotinedeseteura i  72/100</t>
  </si>
  <si>
    <t>osamhiljadaosamstotinadvadeseteura i 00/100</t>
  </si>
  <si>
    <t>sesthiljadaseststotinačetirieura i  80/100</t>
  </si>
  <si>
    <t>desethiljadasedamstotinasestdeseteura i 00/100</t>
  </si>
  <si>
    <t>jednahiljadaseststotinadevedesetdvaeura i  50/100</t>
  </si>
  <si>
    <t>trihiljadesedamstotinatridesetdvaeura i  40/100</t>
  </si>
  <si>
    <t>četirihiljadestotinudevedesetdeveteura i  70/100</t>
  </si>
  <si>
    <t>desethiljadadevetstotinadevedesetosameura i 00/100</t>
  </si>
  <si>
    <t>osamdesethiljadadvadesettrieura i  50/100</t>
  </si>
  <si>
    <t>stotinuosamdesetpethiljadadevetstotinačetrdesetsesteura i 00/100</t>
  </si>
  <si>
    <t>sestdesetjednahiljadastotinueura i 00/100</t>
  </si>
  <si>
    <t>tristotinepedesetdvijehiljadeeura i 00/100</t>
  </si>
  <si>
    <t>dvadesetčetirihiljadetridesetpeteura i 00/100</t>
  </si>
  <si>
    <t>osamdesetosamhiljadasedamstotinadvadesetdeveteura i  44/100</t>
  </si>
  <si>
    <t>stotinuhiljadaeura i 00/100</t>
  </si>
  <si>
    <t>sesthiljadadevetstotinačetrdesetpeteura i 00/100</t>
  </si>
  <si>
    <t>dvadesetdevethiljadatristotinepedesetosameura i 00/100</t>
  </si>
  <si>
    <t>dvijehiljadedevetstotinaosamdesetdeveteura i  20/100</t>
  </si>
  <si>
    <t>četrdesetčetirihiljadestotinueura i 00/100</t>
  </si>
  <si>
    <t>sestdesethiljadatristotineeura i 00/100</t>
  </si>
  <si>
    <t>četirihiljadečetiristotinesedamdesetosameura i  88/100</t>
  </si>
  <si>
    <t>sedamdesetosamhiljadaeura i 00/100</t>
  </si>
  <si>
    <t>trihiljadetristotineeura i 00/100</t>
  </si>
  <si>
    <t>pethiljadadvijestotinepedeseteura i 00/100</t>
  </si>
  <si>
    <t>tridesetjednahiljadapetstotinaeura i 00/100</t>
  </si>
  <si>
    <t>pedesetpethiljadaosamstotinaeura i 00/100</t>
  </si>
  <si>
    <t>pethiljadatristotineeura i 00/100</t>
  </si>
  <si>
    <t>dvadesetsesthiljadapetstotinatrideseteura i 00/100</t>
  </si>
  <si>
    <t>dvadesethiljadastotinutridesetdeveteura i 00/100</t>
  </si>
  <si>
    <t>sestnaesthiljadapetstotinasedamdesetsedameura i 00/100</t>
  </si>
  <si>
    <t>petnaesthiljadastotinupedesetosameura i 00/100</t>
  </si>
  <si>
    <t>dvadesetdvijehiljadestotinudeseteura i 00/100</t>
  </si>
  <si>
    <t>jednahiljadaeura i 00/100</t>
  </si>
  <si>
    <t>trinaesthiljadaeura i 00/100</t>
  </si>
  <si>
    <t>devetnaesthiljadaseststotinaeura i 00/100</t>
  </si>
  <si>
    <t>dvadesethiljadaosamstotinaeura i 00/100</t>
  </si>
  <si>
    <t>dvijestotinepedesetpethiljadasedamstotinapedeseteura i 00/100</t>
  </si>
  <si>
    <t>sesthiljadadevedeseteura i 00/100</t>
  </si>
  <si>
    <t>trihiljadepetstotinačetrdeseteura i 00/100</t>
  </si>
  <si>
    <t>pethiljadastotinutrieura i 00/100</t>
  </si>
  <si>
    <t>petnaesthiljadastotinupedesetdeveteura i  33/100</t>
  </si>
  <si>
    <t>dvijehiljadečetiristotinečetrdesettrieura i 00/100</t>
  </si>
  <si>
    <t>dvadesetsedamhiljadadvijestotineeura i 00/100</t>
  </si>
  <si>
    <t>dvadesetdvijehiljadestotinusedamdesetsesteura i 00/100</t>
  </si>
  <si>
    <t>sesthiljadastotinuosamdesetsedameura i  50/100</t>
  </si>
  <si>
    <t>sedamdesetpethiljadaeura i 00/100</t>
  </si>
  <si>
    <t>pethiljadadvijestotineosamdeseteura i 00/100</t>
  </si>
  <si>
    <t>sedamhiljadastotinupedeseteura i 00/100</t>
  </si>
  <si>
    <t>desethiljadaseststotinaosamdeseteura i 00/100</t>
  </si>
  <si>
    <t>dvadesethiljadaeura i 00/100</t>
  </si>
  <si>
    <t>četirihiljadepedeseteura i 00/100</t>
  </si>
  <si>
    <t>petnaesthiljadaeura i 00/100</t>
  </si>
  <si>
    <t>dvanaesthiljadastotinupedeseteura i 00/100</t>
  </si>
  <si>
    <t>petnaesthiljadapetstotinaeura i 00/100</t>
  </si>
  <si>
    <t>osamnaesthiljadačetiristotinepedeseteura i 00/100</t>
  </si>
  <si>
    <t>tridesetsedamhiljadaosamstotinaeura i 00/100</t>
  </si>
  <si>
    <t>osamhiljadastotinueura i 00/100</t>
  </si>
  <si>
    <t>devethiljadastotinutrideseteura i 00/100</t>
  </si>
  <si>
    <t>trihiljadeosamnaesteura i 00/100</t>
  </si>
  <si>
    <t>pethiljadadvijestotineosameura i 00/100</t>
  </si>
  <si>
    <t>desethiljadačetiristotinepedeseteura i 00/100</t>
  </si>
  <si>
    <t>dvadesetjednahiljadaseststotinasestdesetpeteura i 00/100</t>
  </si>
  <si>
    <t>tridesetjednahiljadatristotinetrieura i  80/100</t>
  </si>
  <si>
    <t>dvijestotinečetrdeseteura i 00/100</t>
  </si>
  <si>
    <t>četirihiljadetristotinepedeseteura i 00/100</t>
  </si>
  <si>
    <t>sesthiljadatristotineeura i 00/100</t>
  </si>
  <si>
    <t>stotinusedamdesetsedamhiljadaeura i 00/100</t>
  </si>
  <si>
    <t>devedesetčetirihiljadeeura i 00/100</t>
  </si>
  <si>
    <t>jedanaesthiljadaseststotinadevedesetsesteura i 00/100</t>
  </si>
  <si>
    <t>dvadesetčetirihiljadedevetstotinasedamdesetpeteura i 00/100</t>
  </si>
  <si>
    <t>trinaesthiljadasedamstotinaosamdesetpeteura i 00/100</t>
  </si>
  <si>
    <t>dvadesetsesthiljadadevetstotinasedamdeseteura i 00/100</t>
  </si>
  <si>
    <t>tridesetčetirihiljadepetstotinaeura i 00/100</t>
  </si>
  <si>
    <t>pethiljadadevetstotinadvadeseteura i 00/100</t>
  </si>
  <si>
    <t>tridesetdevethiljadasestdeseteura i 00/100</t>
  </si>
  <si>
    <t>dvanaesthiljadasedamstotinačetrdeseteura i 00/100</t>
  </si>
  <si>
    <t>dvijehiljadesestnaesteura i 00/100</t>
  </si>
  <si>
    <t>sedamstotinasedamdesetsedameura i 00/100</t>
  </si>
  <si>
    <t>sedamdesetčetirihiljadepetstotinasestdeseteura i 00/100</t>
  </si>
  <si>
    <t>Farmegra</t>
  </si>
  <si>
    <t xml:space="preserve">UKUPNO PONUDA </t>
  </si>
  <si>
    <t>pedesettrihiljadedvijestotinečetrdesetdvaeura i 00/100</t>
  </si>
  <si>
    <t>desethiljadatristotinedvadesettrieura i 00/100</t>
  </si>
  <si>
    <t>jedanaesthiljadatristotine erua i 00/100</t>
  </si>
  <si>
    <t>sedamhiljadastotinusedamdesetpeteura i 00/100</t>
  </si>
  <si>
    <t>Haloperiodol tbl 25*2mg</t>
  </si>
  <si>
    <t>Mix B, bezglutensko brasno, 1 kg</t>
  </si>
  <si>
    <t>desethiljadapetstotinadevedeseteura i 00/100</t>
  </si>
  <si>
    <t>petstotinaosamdesetjedaneur i  40/100</t>
  </si>
  <si>
    <t>dvadesethiljadaseststotinadevedeseteura i 00/100</t>
  </si>
  <si>
    <t>dvadesetsesthiljadacetiristotineeura i 00/100</t>
  </si>
  <si>
    <t>trinaesthiljadacetiristotineeura i 00/100</t>
  </si>
  <si>
    <t>cetirihiljadesedamdesetpeteura i 00/100</t>
  </si>
  <si>
    <t>dvadesetsedamhiljadapetstotinacetrdeseteura i 00/100</t>
  </si>
  <si>
    <t>sedamhiljadatrisotinedvaeura i 40/100</t>
  </si>
  <si>
    <t>pethiljadatristotinecetrdeseteura i 00/100</t>
  </si>
  <si>
    <t>trihiljadedvijestotinecetrdeseteura i 00/100</t>
  </si>
  <si>
    <t>dvijehiljadepetstotinatrideseteura i 00/100</t>
  </si>
  <si>
    <t>sedamnaesthiljadaosamstotinadeseteura i 00/100</t>
  </si>
  <si>
    <t>dvadesetsedamhiljadasedamstotinasezdeseteura i 00/100</t>
  </si>
  <si>
    <t>sestdesetcetirihiljadeosamstotinasestdesetcetiri eura i 00/100</t>
  </si>
  <si>
    <t xml:space="preserve">slovima: </t>
  </si>
  <si>
    <t>petmilionaseststotinasedamdesetsesthiljadacetiristotinesedamdesetosameura i 17/100</t>
  </si>
  <si>
    <r>
      <t xml:space="preserve">neomicin sulfat+polimiksin B sulfat+nistatin </t>
    </r>
    <r>
      <rPr>
        <i/>
        <sz val="11"/>
        <color indexed="8"/>
        <rFont val="Arial"/>
        <family val="2"/>
      </rPr>
      <t>vaginalete 6x(35.000 i.j.+35.000 i.j.+100.000 i.j.)</t>
    </r>
  </si>
  <si>
    <r>
      <t xml:space="preserve">neomicin sulfat+polimiksin B sulfat+nistatin </t>
    </r>
    <r>
      <rPr>
        <i/>
        <sz val="11"/>
        <color indexed="8"/>
        <rFont val="Arial"/>
        <family val="2"/>
      </rPr>
      <t>vaginalete12x(35.000 i.j.+35.000 i.j.+100.000 i.j.)</t>
    </r>
  </si>
  <si>
    <r>
      <t>Symbicort 60*(320+9)</t>
    </r>
    <r>
      <rPr>
        <sz val="11"/>
        <color indexed="8"/>
        <rFont val="Arial"/>
        <family val="2"/>
      </rPr>
      <t>µ</t>
    </r>
    <r>
      <rPr>
        <i/>
        <sz val="11"/>
        <color indexed="8"/>
        <rFont val="Arial"/>
        <family val="2"/>
      </rPr>
      <t>g/dozi</t>
    </r>
  </si>
  <si>
    <r>
      <t>Symbicort 60*(160+4.5)</t>
    </r>
    <r>
      <rPr>
        <sz val="11"/>
        <color indexed="8"/>
        <rFont val="Arial"/>
        <family val="2"/>
      </rPr>
      <t>µ</t>
    </r>
    <r>
      <rPr>
        <i/>
        <sz val="11"/>
        <color indexed="8"/>
        <rFont val="Arial"/>
        <family val="2"/>
      </rPr>
      <t>g/dozi</t>
    </r>
  </si>
  <si>
    <r>
      <t>Symbicort 60*(80+4.5)</t>
    </r>
    <r>
      <rPr>
        <sz val="11"/>
        <color indexed="8"/>
        <rFont val="Arial"/>
        <family val="2"/>
      </rPr>
      <t>µ</t>
    </r>
    <r>
      <rPr>
        <i/>
        <sz val="11"/>
        <color indexed="8"/>
        <rFont val="Arial"/>
        <family val="2"/>
      </rPr>
      <t>g/dozi</t>
    </r>
  </si>
  <si>
    <t>NAPOMENA:  Cijene su izrazene na ponudjena pakovanja!</t>
  </si>
  <si>
    <t>Slovima</t>
  </si>
  <si>
    <t>Tender</t>
  </si>
  <si>
    <t>Zaštićeni naziv i pakovanje</t>
  </si>
  <si>
    <t>Vitamin AD kapi 22522i.j+5000i.j., 10ml</t>
  </si>
  <si>
    <t>Plimycol krema 1%, 20g</t>
  </si>
  <si>
    <t>Viread tbl 30*245mg</t>
  </si>
  <si>
    <t>Truvada tbl 30*200+245mg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</si>
</sst>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  <numFmt numFmtId="201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52" fillId="0" borderId="10" xfId="0" applyNumberFormat="1" applyFont="1" applyBorder="1" applyAlignment="1">
      <alignment vertical="top"/>
    </xf>
    <xf numFmtId="1" fontId="5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3" fontId="5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0" xfId="63" applyFont="1" applyFill="1" applyBorder="1" applyAlignment="1">
      <alignment horizontal="center"/>
      <protection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1" fillId="0" borderId="10" xfId="57" applyFont="1" applyFill="1" applyBorder="1" applyAlignment="1">
      <alignment horizontal="center"/>
      <protection/>
    </xf>
    <xf numFmtId="3" fontId="51" fillId="0" borderId="10" xfId="0" applyNumberFormat="1" applyFont="1" applyFill="1" applyBorder="1" applyAlignment="1">
      <alignment horizontal="right" vertical="center" wrapText="1"/>
    </xf>
    <xf numFmtId="1" fontId="51" fillId="0" borderId="10" xfId="0" applyNumberFormat="1" applyFont="1" applyFill="1" applyBorder="1" applyAlignment="1">
      <alignment horizontal="right" vertical="center" wrapText="1"/>
    </xf>
    <xf numFmtId="0" fontId="51" fillId="0" borderId="10" xfId="63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5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6" fillId="33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01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3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1" fontId="57" fillId="33" borderId="10" xfId="0" applyNumberFormat="1" applyFont="1" applyFill="1" applyBorder="1" applyAlignment="1">
      <alignment/>
    </xf>
    <xf numFmtId="1" fontId="5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57" fillId="33" borderId="10" xfId="61" applyFont="1" applyFill="1" applyBorder="1" applyAlignment="1">
      <alignment horizontal="center"/>
      <protection/>
    </xf>
    <xf numFmtId="4" fontId="58" fillId="33" borderId="10" xfId="0" applyNumberFormat="1" applyFont="1" applyFill="1" applyBorder="1" applyAlignment="1">
      <alignment vertical="top"/>
    </xf>
    <xf numFmtId="1" fontId="6" fillId="33" borderId="10" xfId="0" applyNumberFormat="1" applyFont="1" applyFill="1" applyBorder="1" applyAlignment="1">
      <alignment/>
    </xf>
    <xf numFmtId="3" fontId="57" fillId="33" borderId="10" xfId="0" applyNumberFormat="1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63" applyFont="1" applyFill="1" applyBorder="1" applyAlignment="1">
      <alignment horizontal="center"/>
      <protection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1" fontId="5" fillId="34" borderId="10" xfId="0" applyNumberFormat="1" applyFont="1" applyFill="1" applyBorder="1" applyAlignment="1">
      <alignment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71"/>
  <sheetViews>
    <sheetView tabSelected="1" workbookViewId="0" topLeftCell="A1">
      <pane ySplit="1" topLeftCell="A442" activePane="bottomLeft" state="frozen"/>
      <selection pane="topLeft" activeCell="A1" sqref="A1"/>
      <selection pane="bottomLeft" activeCell="C302" sqref="C302"/>
    </sheetView>
  </sheetViews>
  <sheetFormatPr defaultColWidth="12.421875" defaultRowHeight="15"/>
  <cols>
    <col min="1" max="1" width="9.140625" style="33" bestFit="1" customWidth="1"/>
    <col min="2" max="2" width="12.7109375" style="33" bestFit="1" customWidth="1"/>
    <col min="3" max="3" width="50.421875" style="32" customWidth="1"/>
    <col min="4" max="4" width="33.00390625" style="33" customWidth="1"/>
    <col min="5" max="5" width="19.8515625" style="33" bestFit="1" customWidth="1"/>
    <col min="6" max="6" width="11.421875" style="33" customWidth="1"/>
    <col min="7" max="7" width="10.57421875" style="37" bestFit="1" customWidth="1"/>
    <col min="8" max="8" width="12.8515625" style="37" customWidth="1"/>
    <col min="9" max="9" width="11.140625" style="35" customWidth="1"/>
    <col min="10" max="10" width="17.00390625" style="35" customWidth="1"/>
    <col min="11" max="11" width="14.28125" style="35" customWidth="1"/>
    <col min="12" max="12" width="11.28125" style="33" bestFit="1" customWidth="1"/>
    <col min="13" max="13" width="65.28125" style="33" bestFit="1" customWidth="1"/>
    <col min="14" max="14" width="9.28125" style="36" bestFit="1" customWidth="1"/>
    <col min="15" max="16384" width="12.421875" style="33" customWidth="1"/>
  </cols>
  <sheetData>
    <row r="1" spans="1:14" ht="33.75" customHeight="1">
      <c r="A1" s="65" t="s">
        <v>0</v>
      </c>
      <c r="B1" s="65" t="s">
        <v>1</v>
      </c>
      <c r="C1" s="66" t="s">
        <v>2</v>
      </c>
      <c r="D1" s="65" t="s">
        <v>1156</v>
      </c>
      <c r="E1" s="65" t="s">
        <v>3</v>
      </c>
      <c r="F1" s="66" t="s">
        <v>4</v>
      </c>
      <c r="G1" s="67" t="s">
        <v>5</v>
      </c>
      <c r="H1" s="71" t="s">
        <v>6</v>
      </c>
      <c r="I1" s="70" t="s">
        <v>7</v>
      </c>
      <c r="J1" s="68" t="s">
        <v>8</v>
      </c>
      <c r="K1" s="70" t="s">
        <v>10</v>
      </c>
      <c r="L1" s="65" t="s">
        <v>9</v>
      </c>
      <c r="M1" s="65" t="s">
        <v>1154</v>
      </c>
      <c r="N1" s="69" t="s">
        <v>1155</v>
      </c>
    </row>
    <row r="2" spans="1:14" s="1" customFormat="1" ht="15.75" customHeight="1">
      <c r="A2" s="2">
        <v>1</v>
      </c>
      <c r="B2" s="3" t="s">
        <v>15</v>
      </c>
      <c r="C2" s="27" t="s">
        <v>16</v>
      </c>
      <c r="D2" s="4"/>
      <c r="E2" s="5"/>
      <c r="F2" s="6"/>
      <c r="G2" s="7">
        <v>200</v>
      </c>
      <c r="H2" s="29"/>
      <c r="I2" s="8"/>
      <c r="J2" s="9"/>
      <c r="K2" s="9">
        <v>300</v>
      </c>
      <c r="N2" s="10" t="s">
        <v>745</v>
      </c>
    </row>
    <row r="3" spans="1:14" s="1" customFormat="1" ht="15.75" customHeight="1">
      <c r="A3" s="2">
        <v>2</v>
      </c>
      <c r="B3" s="3" t="s">
        <v>15</v>
      </c>
      <c r="C3" s="27" t="s">
        <v>17</v>
      </c>
      <c r="D3" s="4"/>
      <c r="E3" s="5"/>
      <c r="F3" s="6"/>
      <c r="G3" s="7">
        <v>200</v>
      </c>
      <c r="H3" s="29"/>
      <c r="I3" s="8"/>
      <c r="J3" s="9"/>
      <c r="K3" s="9">
        <v>360</v>
      </c>
      <c r="N3" s="10" t="s">
        <v>745</v>
      </c>
    </row>
    <row r="4" spans="1:14" s="1" customFormat="1" ht="15.75" customHeight="1">
      <c r="A4" s="2">
        <v>3</v>
      </c>
      <c r="B4" s="3" t="s">
        <v>18</v>
      </c>
      <c r="C4" s="27" t="s">
        <v>19</v>
      </c>
      <c r="D4" s="4"/>
      <c r="E4" s="5"/>
      <c r="F4" s="6"/>
      <c r="G4" s="7">
        <v>8000</v>
      </c>
      <c r="H4" s="29"/>
      <c r="I4" s="9"/>
      <c r="J4" s="9"/>
      <c r="K4" s="9">
        <v>9520</v>
      </c>
      <c r="N4" s="10" t="s">
        <v>745</v>
      </c>
    </row>
    <row r="5" spans="1:14" s="1" customFormat="1" ht="15.75" customHeight="1">
      <c r="A5" s="2">
        <v>4</v>
      </c>
      <c r="B5" s="3" t="s">
        <v>20</v>
      </c>
      <c r="C5" s="27" t="s">
        <v>21</v>
      </c>
      <c r="D5" s="11"/>
      <c r="E5" s="5"/>
      <c r="F5" s="6"/>
      <c r="G5" s="7">
        <v>100000</v>
      </c>
      <c r="H5" s="29"/>
      <c r="I5" s="8"/>
      <c r="J5" s="9"/>
      <c r="K5" s="9">
        <v>27000</v>
      </c>
      <c r="N5" s="10" t="s">
        <v>745</v>
      </c>
    </row>
    <row r="6" spans="1:14" ht="15" customHeight="1">
      <c r="A6" s="46">
        <v>5</v>
      </c>
      <c r="B6" s="47" t="s">
        <v>22</v>
      </c>
      <c r="C6" s="34" t="s">
        <v>23</v>
      </c>
      <c r="D6" s="48" t="s">
        <v>814</v>
      </c>
      <c r="E6" s="49" t="s">
        <v>888</v>
      </c>
      <c r="F6" s="43" t="s">
        <v>948</v>
      </c>
      <c r="G6" s="50">
        <v>50000</v>
      </c>
      <c r="H6" s="51">
        <v>50000</v>
      </c>
      <c r="I6" s="41">
        <v>0.38</v>
      </c>
      <c r="J6" s="41">
        <f>H6*I6</f>
        <v>19000</v>
      </c>
      <c r="K6" s="41">
        <v>19000</v>
      </c>
      <c r="L6" s="43" t="s">
        <v>1124</v>
      </c>
      <c r="M6" s="43" t="s">
        <v>958</v>
      </c>
      <c r="N6" s="45" t="s">
        <v>745</v>
      </c>
    </row>
    <row r="7" spans="1:14" ht="15" customHeight="1">
      <c r="A7" s="46">
        <v>6</v>
      </c>
      <c r="B7" s="47" t="s">
        <v>22</v>
      </c>
      <c r="C7" s="34" t="s">
        <v>24</v>
      </c>
      <c r="D7" s="48" t="s">
        <v>815</v>
      </c>
      <c r="E7" s="49" t="s">
        <v>888</v>
      </c>
      <c r="F7" s="43" t="s">
        <v>948</v>
      </c>
      <c r="G7" s="50">
        <v>30000</v>
      </c>
      <c r="H7" s="51">
        <v>30000</v>
      </c>
      <c r="I7" s="41">
        <v>0.94</v>
      </c>
      <c r="J7" s="41">
        <f>H7*I7</f>
        <v>28200</v>
      </c>
      <c r="K7" s="41">
        <v>28200</v>
      </c>
      <c r="L7" s="43" t="s">
        <v>1124</v>
      </c>
      <c r="M7" s="43" t="s">
        <v>959</v>
      </c>
      <c r="N7" s="45" t="s">
        <v>745</v>
      </c>
    </row>
    <row r="8" spans="1:14" s="1" customFormat="1" ht="15.75" customHeight="1">
      <c r="A8" s="2">
        <v>7</v>
      </c>
      <c r="B8" s="3" t="s">
        <v>25</v>
      </c>
      <c r="C8" s="27" t="s">
        <v>26</v>
      </c>
      <c r="D8" s="11"/>
      <c r="E8" s="5"/>
      <c r="F8" s="6"/>
      <c r="G8" s="7">
        <v>25000</v>
      </c>
      <c r="H8" s="30"/>
      <c r="I8" s="12"/>
      <c r="J8" s="9"/>
      <c r="K8" s="9">
        <v>11750</v>
      </c>
      <c r="N8" s="10" t="s">
        <v>745</v>
      </c>
    </row>
    <row r="9" spans="1:14" s="1" customFormat="1" ht="15.75" customHeight="1">
      <c r="A9" s="2">
        <v>8</v>
      </c>
      <c r="B9" s="3" t="s">
        <v>27</v>
      </c>
      <c r="C9" s="27" t="s">
        <v>28</v>
      </c>
      <c r="D9" s="11"/>
      <c r="E9" s="13"/>
      <c r="F9" s="6"/>
      <c r="G9" s="7">
        <v>20000</v>
      </c>
      <c r="H9" s="29"/>
      <c r="I9" s="12"/>
      <c r="J9" s="9"/>
      <c r="K9" s="9">
        <v>14000</v>
      </c>
      <c r="N9" s="10" t="s">
        <v>745</v>
      </c>
    </row>
    <row r="10" spans="1:14" ht="15" customHeight="1">
      <c r="A10" s="46">
        <v>9</v>
      </c>
      <c r="B10" s="47" t="s">
        <v>27</v>
      </c>
      <c r="C10" s="34" t="s">
        <v>29</v>
      </c>
      <c r="D10" s="48" t="s">
        <v>947</v>
      </c>
      <c r="E10" s="43" t="s">
        <v>887</v>
      </c>
      <c r="F10" s="43" t="s">
        <v>948</v>
      </c>
      <c r="G10" s="50">
        <v>20000</v>
      </c>
      <c r="H10" s="44">
        <v>20000</v>
      </c>
      <c r="I10" s="41">
        <v>0.74</v>
      </c>
      <c r="J10" s="41">
        <f>H10*I10</f>
        <v>14800</v>
      </c>
      <c r="K10" s="41">
        <v>15800</v>
      </c>
      <c r="L10" s="43" t="s">
        <v>1124</v>
      </c>
      <c r="M10" s="43" t="s">
        <v>960</v>
      </c>
      <c r="N10" s="45" t="s">
        <v>745</v>
      </c>
    </row>
    <row r="11" spans="1:14" s="1" customFormat="1" ht="15.75" customHeight="1">
      <c r="A11" s="2">
        <v>10</v>
      </c>
      <c r="B11" s="14" t="s">
        <v>30</v>
      </c>
      <c r="C11" s="27" t="s">
        <v>31</v>
      </c>
      <c r="D11" s="11"/>
      <c r="E11" s="5"/>
      <c r="F11" s="6"/>
      <c r="G11" s="7">
        <v>10000</v>
      </c>
      <c r="H11" s="29"/>
      <c r="I11" s="9"/>
      <c r="J11" s="9"/>
      <c r="K11" s="9">
        <v>5000</v>
      </c>
      <c r="N11" s="10" t="s">
        <v>745</v>
      </c>
    </row>
    <row r="12" spans="1:14" s="1" customFormat="1" ht="15.75" customHeight="1">
      <c r="A12" s="2">
        <v>11</v>
      </c>
      <c r="B12" s="3" t="s">
        <v>30</v>
      </c>
      <c r="C12" s="27" t="s">
        <v>32</v>
      </c>
      <c r="D12" s="11"/>
      <c r="E12" s="5"/>
      <c r="F12" s="6"/>
      <c r="G12" s="7">
        <v>1400</v>
      </c>
      <c r="H12" s="29"/>
      <c r="I12" s="9"/>
      <c r="J12" s="9"/>
      <c r="K12" s="9">
        <v>1092</v>
      </c>
      <c r="N12" s="10" t="s">
        <v>745</v>
      </c>
    </row>
    <row r="13" spans="1:14" ht="21" customHeight="1">
      <c r="A13" s="52">
        <v>12</v>
      </c>
      <c r="B13" s="53" t="s">
        <v>33</v>
      </c>
      <c r="C13" s="38" t="s">
        <v>34</v>
      </c>
      <c r="D13" s="54" t="s">
        <v>884</v>
      </c>
      <c r="E13" s="43" t="s">
        <v>750</v>
      </c>
      <c r="F13" s="43" t="s">
        <v>948</v>
      </c>
      <c r="G13" s="55">
        <v>1000</v>
      </c>
      <c r="H13" s="44">
        <v>1000</v>
      </c>
      <c r="I13" s="41">
        <v>10.59</v>
      </c>
      <c r="J13" s="41">
        <f aca="true" t="shared" si="0" ref="J13:J24">H13*I13</f>
        <v>10590</v>
      </c>
      <c r="K13" s="41">
        <v>11000</v>
      </c>
      <c r="L13" s="43" t="s">
        <v>1124</v>
      </c>
      <c r="M13" s="43" t="s">
        <v>1132</v>
      </c>
      <c r="N13" s="45" t="s">
        <v>745</v>
      </c>
    </row>
    <row r="14" spans="1:14" ht="21" customHeight="1">
      <c r="A14" s="46">
        <v>13</v>
      </c>
      <c r="B14" s="47" t="s">
        <v>35</v>
      </c>
      <c r="C14" s="34" t="s">
        <v>36</v>
      </c>
      <c r="D14" s="48" t="s">
        <v>885</v>
      </c>
      <c r="E14" s="49" t="s">
        <v>889</v>
      </c>
      <c r="F14" s="43" t="s">
        <v>948</v>
      </c>
      <c r="G14" s="50">
        <v>3500</v>
      </c>
      <c r="H14" s="50">
        <v>3500</v>
      </c>
      <c r="I14" s="41">
        <v>10.87</v>
      </c>
      <c r="J14" s="41">
        <f t="shared" si="0"/>
        <v>38045</v>
      </c>
      <c r="K14" s="41">
        <v>38045</v>
      </c>
      <c r="L14" s="43" t="s">
        <v>1124</v>
      </c>
      <c r="M14" s="43" t="s">
        <v>961</v>
      </c>
      <c r="N14" s="45" t="s">
        <v>745</v>
      </c>
    </row>
    <row r="15" spans="1:14" ht="30" customHeight="1">
      <c r="A15" s="46">
        <v>14</v>
      </c>
      <c r="B15" s="47" t="s">
        <v>37</v>
      </c>
      <c r="C15" s="34" t="s">
        <v>38</v>
      </c>
      <c r="D15" s="48" t="s">
        <v>886</v>
      </c>
      <c r="E15" s="49" t="s">
        <v>890</v>
      </c>
      <c r="F15" s="43" t="s">
        <v>948</v>
      </c>
      <c r="G15" s="50">
        <v>1000</v>
      </c>
      <c r="H15" s="44">
        <v>1000</v>
      </c>
      <c r="I15" s="41">
        <v>30</v>
      </c>
      <c r="J15" s="41">
        <f t="shared" si="0"/>
        <v>30000</v>
      </c>
      <c r="K15" s="41">
        <v>30000</v>
      </c>
      <c r="L15" s="43" t="s">
        <v>1124</v>
      </c>
      <c r="M15" s="43" t="s">
        <v>962</v>
      </c>
      <c r="N15" s="45" t="s">
        <v>745</v>
      </c>
    </row>
    <row r="16" spans="1:14" ht="30" customHeight="1">
      <c r="A16" s="46">
        <v>15</v>
      </c>
      <c r="B16" s="56" t="s">
        <v>39</v>
      </c>
      <c r="C16" s="34" t="s">
        <v>40</v>
      </c>
      <c r="D16" s="48" t="s">
        <v>892</v>
      </c>
      <c r="E16" s="49" t="s">
        <v>891</v>
      </c>
      <c r="F16" s="57" t="s">
        <v>948</v>
      </c>
      <c r="G16" s="50">
        <v>1000</v>
      </c>
      <c r="H16" s="44">
        <v>1000</v>
      </c>
      <c r="I16" s="41">
        <v>3.25</v>
      </c>
      <c r="J16" s="41">
        <f t="shared" si="0"/>
        <v>3250</v>
      </c>
      <c r="K16" s="41">
        <v>3820</v>
      </c>
      <c r="L16" s="43" t="s">
        <v>1124</v>
      </c>
      <c r="M16" s="43" t="s">
        <v>963</v>
      </c>
      <c r="N16" s="45" t="s">
        <v>745</v>
      </c>
    </row>
    <row r="17" spans="1:14" ht="30" customHeight="1">
      <c r="A17" s="46">
        <v>16</v>
      </c>
      <c r="B17" s="47" t="s">
        <v>41</v>
      </c>
      <c r="C17" s="34" t="s">
        <v>42</v>
      </c>
      <c r="D17" s="48" t="s">
        <v>816</v>
      </c>
      <c r="E17" s="49" t="s">
        <v>888</v>
      </c>
      <c r="F17" s="43" t="s">
        <v>948</v>
      </c>
      <c r="G17" s="50">
        <v>15000</v>
      </c>
      <c r="H17" s="51">
        <v>15000</v>
      </c>
      <c r="I17" s="41">
        <v>1.4</v>
      </c>
      <c r="J17" s="41">
        <f t="shared" si="0"/>
        <v>21000</v>
      </c>
      <c r="K17" s="41">
        <v>15000</v>
      </c>
      <c r="L17" s="43" t="s">
        <v>1124</v>
      </c>
      <c r="M17" s="43" t="s">
        <v>964</v>
      </c>
      <c r="N17" s="45" t="s">
        <v>745</v>
      </c>
    </row>
    <row r="18" spans="1:14" ht="15" customHeight="1">
      <c r="A18" s="46">
        <v>17</v>
      </c>
      <c r="B18" s="47" t="s">
        <v>43</v>
      </c>
      <c r="C18" s="34" t="s">
        <v>44</v>
      </c>
      <c r="D18" s="48" t="s">
        <v>806</v>
      </c>
      <c r="E18" s="49" t="s">
        <v>893</v>
      </c>
      <c r="F18" s="43" t="s">
        <v>948</v>
      </c>
      <c r="G18" s="50">
        <v>800</v>
      </c>
      <c r="H18" s="44">
        <v>1600</v>
      </c>
      <c r="I18" s="41">
        <v>0.42</v>
      </c>
      <c r="J18" s="41">
        <f t="shared" si="0"/>
        <v>672</v>
      </c>
      <c r="K18" s="41">
        <v>680</v>
      </c>
      <c r="L18" s="43" t="s">
        <v>1124</v>
      </c>
      <c r="M18" s="43" t="s">
        <v>965</v>
      </c>
      <c r="N18" s="45" t="s">
        <v>745</v>
      </c>
    </row>
    <row r="19" spans="1:14" ht="15" customHeight="1">
      <c r="A19" s="46">
        <v>18</v>
      </c>
      <c r="B19" s="47" t="s">
        <v>45</v>
      </c>
      <c r="C19" s="34" t="s">
        <v>46</v>
      </c>
      <c r="D19" s="48" t="s">
        <v>894</v>
      </c>
      <c r="E19" s="49" t="s">
        <v>889</v>
      </c>
      <c r="F19" s="43" t="s">
        <v>948</v>
      </c>
      <c r="G19" s="50">
        <v>70</v>
      </c>
      <c r="H19" s="50">
        <v>70</v>
      </c>
      <c r="I19" s="41">
        <v>83.53</v>
      </c>
      <c r="J19" s="41">
        <f t="shared" si="0"/>
        <v>5847.1</v>
      </c>
      <c r="K19" s="41">
        <v>5847.1</v>
      </c>
      <c r="L19" s="43" t="s">
        <v>1124</v>
      </c>
      <c r="M19" s="43" t="s">
        <v>966</v>
      </c>
      <c r="N19" s="45" t="s">
        <v>745</v>
      </c>
    </row>
    <row r="20" spans="1:14" ht="15" customHeight="1">
      <c r="A20" s="46">
        <v>19</v>
      </c>
      <c r="B20" s="47" t="s">
        <v>47</v>
      </c>
      <c r="C20" s="34" t="s">
        <v>48</v>
      </c>
      <c r="D20" s="48" t="s">
        <v>754</v>
      </c>
      <c r="E20" s="43" t="s">
        <v>895</v>
      </c>
      <c r="F20" s="43" t="s">
        <v>948</v>
      </c>
      <c r="G20" s="50">
        <v>1000</v>
      </c>
      <c r="H20" s="44">
        <v>1000</v>
      </c>
      <c r="I20" s="41">
        <v>4.94</v>
      </c>
      <c r="J20" s="41">
        <f t="shared" si="0"/>
        <v>4940</v>
      </c>
      <c r="K20" s="41">
        <v>5100</v>
      </c>
      <c r="L20" s="43" t="s">
        <v>1124</v>
      </c>
      <c r="M20" s="43" t="s">
        <v>967</v>
      </c>
      <c r="N20" s="45" t="s">
        <v>745</v>
      </c>
    </row>
    <row r="21" spans="1:14" ht="15" customHeight="1">
      <c r="A21" s="46">
        <v>20</v>
      </c>
      <c r="B21" s="47" t="s">
        <v>49</v>
      </c>
      <c r="C21" s="34" t="s">
        <v>50</v>
      </c>
      <c r="D21" s="48" t="s">
        <v>896</v>
      </c>
      <c r="E21" s="49" t="s">
        <v>889</v>
      </c>
      <c r="F21" s="43" t="s">
        <v>948</v>
      </c>
      <c r="G21" s="50">
        <v>1000</v>
      </c>
      <c r="H21" s="50">
        <v>1000</v>
      </c>
      <c r="I21" s="41">
        <v>7.17</v>
      </c>
      <c r="J21" s="41">
        <f t="shared" si="0"/>
        <v>7170</v>
      </c>
      <c r="K21" s="41">
        <v>7170</v>
      </c>
      <c r="L21" s="43" t="s">
        <v>1124</v>
      </c>
      <c r="M21" s="43" t="s">
        <v>968</v>
      </c>
      <c r="N21" s="45" t="s">
        <v>745</v>
      </c>
    </row>
    <row r="22" spans="1:14" ht="15" customHeight="1">
      <c r="A22" s="46">
        <v>21</v>
      </c>
      <c r="B22" s="47" t="s">
        <v>49</v>
      </c>
      <c r="C22" s="34" t="s">
        <v>51</v>
      </c>
      <c r="D22" s="48" t="s">
        <v>897</v>
      </c>
      <c r="E22" s="49" t="s">
        <v>889</v>
      </c>
      <c r="F22" s="43" t="s">
        <v>948</v>
      </c>
      <c r="G22" s="50">
        <v>1200</v>
      </c>
      <c r="H22" s="50">
        <v>1200</v>
      </c>
      <c r="I22" s="41">
        <v>28</v>
      </c>
      <c r="J22" s="41">
        <f t="shared" si="0"/>
        <v>33600</v>
      </c>
      <c r="K22" s="41">
        <v>33600</v>
      </c>
      <c r="L22" s="43" t="s">
        <v>1124</v>
      </c>
      <c r="M22" s="43" t="s">
        <v>969</v>
      </c>
      <c r="N22" s="45" t="s">
        <v>745</v>
      </c>
    </row>
    <row r="23" spans="1:14" ht="15" customHeight="1">
      <c r="A23" s="46">
        <v>22</v>
      </c>
      <c r="B23" s="47" t="s">
        <v>49</v>
      </c>
      <c r="C23" s="34" t="s">
        <v>52</v>
      </c>
      <c r="D23" s="48" t="s">
        <v>898</v>
      </c>
      <c r="E23" s="49" t="s">
        <v>889</v>
      </c>
      <c r="F23" s="43" t="s">
        <v>948</v>
      </c>
      <c r="G23" s="50">
        <v>5000</v>
      </c>
      <c r="H23" s="50">
        <v>5000</v>
      </c>
      <c r="I23" s="41">
        <v>12.5</v>
      </c>
      <c r="J23" s="41">
        <f t="shared" si="0"/>
        <v>62500</v>
      </c>
      <c r="K23" s="41">
        <v>62500</v>
      </c>
      <c r="L23" s="43" t="s">
        <v>1124</v>
      </c>
      <c r="M23" s="43" t="s">
        <v>970</v>
      </c>
      <c r="N23" s="45" t="s">
        <v>745</v>
      </c>
    </row>
    <row r="24" spans="1:14" ht="15" customHeight="1">
      <c r="A24" s="46">
        <v>23</v>
      </c>
      <c r="B24" s="47" t="s">
        <v>49</v>
      </c>
      <c r="C24" s="34" t="s">
        <v>53</v>
      </c>
      <c r="D24" s="48" t="s">
        <v>899</v>
      </c>
      <c r="E24" s="49" t="s">
        <v>889</v>
      </c>
      <c r="F24" s="43" t="s">
        <v>948</v>
      </c>
      <c r="G24" s="50">
        <v>2000</v>
      </c>
      <c r="H24" s="50">
        <v>2000</v>
      </c>
      <c r="I24" s="41">
        <v>33.99</v>
      </c>
      <c r="J24" s="41">
        <f t="shared" si="0"/>
        <v>67980</v>
      </c>
      <c r="K24" s="41">
        <v>67980</v>
      </c>
      <c r="L24" s="43" t="s">
        <v>1124</v>
      </c>
      <c r="M24" s="43" t="s">
        <v>971</v>
      </c>
      <c r="N24" s="45" t="s">
        <v>745</v>
      </c>
    </row>
    <row r="25" spans="1:14" s="1" customFormat="1" ht="15.75" customHeight="1">
      <c r="A25" s="2">
        <v>24</v>
      </c>
      <c r="B25" s="3" t="s">
        <v>49</v>
      </c>
      <c r="C25" s="27" t="s">
        <v>54</v>
      </c>
      <c r="D25" s="11"/>
      <c r="E25" s="5"/>
      <c r="F25" s="15"/>
      <c r="G25" s="7">
        <v>2000</v>
      </c>
      <c r="H25" s="19"/>
      <c r="I25" s="9"/>
      <c r="J25" s="9"/>
      <c r="K25" s="9">
        <v>37000</v>
      </c>
      <c r="N25" s="10" t="s">
        <v>745</v>
      </c>
    </row>
    <row r="26" spans="1:14" s="1" customFormat="1" ht="15.75" customHeight="1">
      <c r="A26" s="2">
        <v>25</v>
      </c>
      <c r="B26" s="3" t="s">
        <v>55</v>
      </c>
      <c r="C26" s="27" t="s">
        <v>56</v>
      </c>
      <c r="D26" s="11"/>
      <c r="E26" s="5"/>
      <c r="F26" s="15"/>
      <c r="G26" s="7">
        <v>22000</v>
      </c>
      <c r="H26" s="19"/>
      <c r="I26" s="9"/>
      <c r="J26" s="9"/>
      <c r="K26" s="9">
        <v>44000</v>
      </c>
      <c r="N26" s="10" t="s">
        <v>745</v>
      </c>
    </row>
    <row r="27" spans="1:14" ht="30" customHeight="1">
      <c r="A27" s="52">
        <v>26</v>
      </c>
      <c r="B27" s="53" t="s">
        <v>57</v>
      </c>
      <c r="C27" s="38" t="s">
        <v>58</v>
      </c>
      <c r="D27" s="54" t="s">
        <v>901</v>
      </c>
      <c r="E27" s="43" t="s">
        <v>900</v>
      </c>
      <c r="F27" s="43" t="s">
        <v>948</v>
      </c>
      <c r="G27" s="55">
        <v>60</v>
      </c>
      <c r="H27" s="44">
        <v>60</v>
      </c>
      <c r="I27" s="41">
        <v>9.69</v>
      </c>
      <c r="J27" s="41">
        <f>H27*I27</f>
        <v>581.4</v>
      </c>
      <c r="K27" s="41">
        <v>738.6</v>
      </c>
      <c r="L27" s="43" t="s">
        <v>1124</v>
      </c>
      <c r="M27" s="43" t="s">
        <v>1133</v>
      </c>
      <c r="N27" s="45" t="s">
        <v>745</v>
      </c>
    </row>
    <row r="28" spans="1:14" ht="15" customHeight="1">
      <c r="A28" s="52">
        <v>27</v>
      </c>
      <c r="B28" s="53" t="s">
        <v>57</v>
      </c>
      <c r="C28" s="38" t="s">
        <v>59</v>
      </c>
      <c r="D28" s="54" t="s">
        <v>902</v>
      </c>
      <c r="E28" s="43" t="s">
        <v>900</v>
      </c>
      <c r="F28" s="43" t="s">
        <v>948</v>
      </c>
      <c r="G28" s="55">
        <v>1000</v>
      </c>
      <c r="H28" s="44">
        <v>1000</v>
      </c>
      <c r="I28" s="41">
        <v>20.69</v>
      </c>
      <c r="J28" s="41">
        <f>H28*I28</f>
        <v>20690</v>
      </c>
      <c r="K28" s="41">
        <v>27510</v>
      </c>
      <c r="L28" s="43" t="s">
        <v>1124</v>
      </c>
      <c r="M28" s="43" t="s">
        <v>1134</v>
      </c>
      <c r="N28" s="45" t="s">
        <v>745</v>
      </c>
    </row>
    <row r="29" spans="1:14" s="1" customFormat="1" ht="15.75" customHeight="1">
      <c r="A29" s="2">
        <v>28</v>
      </c>
      <c r="B29" s="3" t="s">
        <v>60</v>
      </c>
      <c r="C29" s="27" t="s">
        <v>61</v>
      </c>
      <c r="D29" s="11"/>
      <c r="E29" s="5"/>
      <c r="F29" s="15"/>
      <c r="G29" s="7">
        <v>110000</v>
      </c>
      <c r="H29" s="19"/>
      <c r="I29" s="9"/>
      <c r="J29" s="9"/>
      <c r="K29" s="9">
        <v>62699.99999999999</v>
      </c>
      <c r="N29" s="10" t="s">
        <v>745</v>
      </c>
    </row>
    <row r="30" spans="1:14" s="1" customFormat="1" ht="15.75" customHeight="1">
      <c r="A30" s="2">
        <v>29</v>
      </c>
      <c r="B30" s="3" t="s">
        <v>60</v>
      </c>
      <c r="C30" s="27" t="s">
        <v>62</v>
      </c>
      <c r="D30" s="11"/>
      <c r="E30" s="5"/>
      <c r="F30" s="15"/>
      <c r="G30" s="7">
        <v>65000</v>
      </c>
      <c r="H30" s="19"/>
      <c r="I30" s="9"/>
      <c r="J30" s="9"/>
      <c r="K30" s="9">
        <v>70200</v>
      </c>
      <c r="N30" s="10" t="s">
        <v>745</v>
      </c>
    </row>
    <row r="31" spans="1:14" s="1" customFormat="1" ht="15.75" customHeight="1">
      <c r="A31" s="2">
        <v>30</v>
      </c>
      <c r="B31" s="3" t="s">
        <v>60</v>
      </c>
      <c r="C31" s="27" t="s">
        <v>63</v>
      </c>
      <c r="D31" s="11"/>
      <c r="E31" s="5"/>
      <c r="F31" s="15"/>
      <c r="G31" s="7">
        <v>80000</v>
      </c>
      <c r="H31" s="7"/>
      <c r="I31" s="9"/>
      <c r="J31" s="9"/>
      <c r="K31" s="9">
        <v>62400</v>
      </c>
      <c r="N31" s="10" t="s">
        <v>745</v>
      </c>
    </row>
    <row r="32" spans="1:14" ht="15" customHeight="1">
      <c r="A32" s="52">
        <v>31</v>
      </c>
      <c r="B32" s="53" t="s">
        <v>64</v>
      </c>
      <c r="C32" s="38" t="s">
        <v>65</v>
      </c>
      <c r="D32" s="54" t="s">
        <v>817</v>
      </c>
      <c r="E32" s="43" t="s">
        <v>888</v>
      </c>
      <c r="F32" s="43" t="s">
        <v>948</v>
      </c>
      <c r="G32" s="55">
        <v>25000</v>
      </c>
      <c r="H32" s="58">
        <v>25000</v>
      </c>
      <c r="I32" s="41">
        <v>1.4</v>
      </c>
      <c r="J32" s="41">
        <f>H32*I32</f>
        <v>35000</v>
      </c>
      <c r="K32" s="41">
        <v>10500</v>
      </c>
      <c r="L32" s="43" t="s">
        <v>1124</v>
      </c>
      <c r="M32" s="43" t="s">
        <v>972</v>
      </c>
      <c r="N32" s="45" t="s">
        <v>745</v>
      </c>
    </row>
    <row r="33" spans="1:14" s="1" customFormat="1" ht="15.75" customHeight="1">
      <c r="A33" s="2">
        <v>32</v>
      </c>
      <c r="B33" s="3" t="s">
        <v>64</v>
      </c>
      <c r="C33" s="27" t="s">
        <v>66</v>
      </c>
      <c r="D33" s="11"/>
      <c r="E33" s="5"/>
      <c r="F33" s="15"/>
      <c r="G33" s="7">
        <v>15000</v>
      </c>
      <c r="H33" s="7"/>
      <c r="I33" s="9"/>
      <c r="J33" s="9"/>
      <c r="K33" s="9">
        <v>96750</v>
      </c>
      <c r="N33" s="10" t="s">
        <v>745</v>
      </c>
    </row>
    <row r="34" spans="1:14" s="1" customFormat="1" ht="15.75" customHeight="1">
      <c r="A34" s="2">
        <v>33</v>
      </c>
      <c r="B34" s="3" t="s">
        <v>67</v>
      </c>
      <c r="C34" s="27" t="s">
        <v>68</v>
      </c>
      <c r="D34" s="11"/>
      <c r="E34" s="5"/>
      <c r="F34" s="15"/>
      <c r="G34" s="7">
        <v>10000</v>
      </c>
      <c r="H34" s="7"/>
      <c r="I34" s="9"/>
      <c r="J34" s="9"/>
      <c r="K34" s="9">
        <v>25700</v>
      </c>
      <c r="N34" s="10" t="s">
        <v>745</v>
      </c>
    </row>
    <row r="35" spans="1:14" s="1" customFormat="1" ht="15.75" customHeight="1">
      <c r="A35" s="2">
        <v>34</v>
      </c>
      <c r="B35" s="3" t="s">
        <v>67</v>
      </c>
      <c r="C35" s="27" t="s">
        <v>69</v>
      </c>
      <c r="D35" s="11"/>
      <c r="E35" s="5"/>
      <c r="F35" s="15"/>
      <c r="G35" s="7">
        <v>25000</v>
      </c>
      <c r="H35" s="7"/>
      <c r="I35" s="9"/>
      <c r="J35" s="9"/>
      <c r="K35" s="9">
        <v>40750</v>
      </c>
      <c r="N35" s="10" t="s">
        <v>745</v>
      </c>
    </row>
    <row r="36" spans="1:14" s="1" customFormat="1" ht="15.75" customHeight="1">
      <c r="A36" s="2">
        <v>35</v>
      </c>
      <c r="B36" s="3" t="s">
        <v>67</v>
      </c>
      <c r="C36" s="27" t="s">
        <v>70</v>
      </c>
      <c r="D36" s="11"/>
      <c r="E36" s="5"/>
      <c r="F36" s="15"/>
      <c r="G36" s="7">
        <v>2500</v>
      </c>
      <c r="H36" s="19"/>
      <c r="I36" s="9"/>
      <c r="J36" s="9"/>
      <c r="K36" s="9">
        <v>2975</v>
      </c>
      <c r="N36" s="10" t="s">
        <v>745</v>
      </c>
    </row>
    <row r="37" spans="1:14" s="1" customFormat="1" ht="15.75" customHeight="1">
      <c r="A37" s="2">
        <v>36</v>
      </c>
      <c r="B37" s="3" t="s">
        <v>67</v>
      </c>
      <c r="C37" s="27" t="s">
        <v>71</v>
      </c>
      <c r="D37" s="11"/>
      <c r="E37" s="5"/>
      <c r="F37" s="15"/>
      <c r="G37" s="7">
        <v>3000</v>
      </c>
      <c r="H37" s="19"/>
      <c r="I37" s="9"/>
      <c r="J37" s="9"/>
      <c r="K37" s="9">
        <v>3870</v>
      </c>
      <c r="N37" s="10" t="s">
        <v>745</v>
      </c>
    </row>
    <row r="38" spans="1:14" s="17" customFormat="1" ht="15.75" customHeight="1">
      <c r="A38" s="2">
        <v>37</v>
      </c>
      <c r="B38" s="3" t="s">
        <v>72</v>
      </c>
      <c r="C38" s="27" t="s">
        <v>73</v>
      </c>
      <c r="D38" s="11"/>
      <c r="E38" s="5"/>
      <c r="F38" s="15"/>
      <c r="G38" s="7">
        <v>3000</v>
      </c>
      <c r="H38" s="19"/>
      <c r="I38" s="16"/>
      <c r="J38" s="16"/>
      <c r="K38" s="16">
        <v>102570</v>
      </c>
      <c r="M38" s="1"/>
      <c r="N38" s="10" t="s">
        <v>745</v>
      </c>
    </row>
    <row r="39" spans="1:14" s="1" customFormat="1" ht="15.75" customHeight="1">
      <c r="A39" s="2">
        <v>38</v>
      </c>
      <c r="B39" s="3" t="s">
        <v>74</v>
      </c>
      <c r="C39" s="27" t="s">
        <v>75</v>
      </c>
      <c r="D39" s="11"/>
      <c r="E39" s="5"/>
      <c r="F39" s="15"/>
      <c r="G39" s="7">
        <v>1500</v>
      </c>
      <c r="H39" s="19"/>
      <c r="I39" s="9"/>
      <c r="J39" s="9"/>
      <c r="K39" s="9">
        <v>51870</v>
      </c>
      <c r="N39" s="10" t="s">
        <v>745</v>
      </c>
    </row>
    <row r="40" spans="1:14" ht="15" customHeight="1">
      <c r="A40" s="46">
        <v>39</v>
      </c>
      <c r="B40" s="47" t="s">
        <v>76</v>
      </c>
      <c r="C40" s="34" t="s">
        <v>77</v>
      </c>
      <c r="D40" s="48" t="s">
        <v>904</v>
      </c>
      <c r="E40" s="49" t="s">
        <v>903</v>
      </c>
      <c r="F40" s="43" t="s">
        <v>948</v>
      </c>
      <c r="G40" s="50">
        <v>1500</v>
      </c>
      <c r="H40" s="44">
        <v>1500</v>
      </c>
      <c r="I40" s="41">
        <v>34.36</v>
      </c>
      <c r="J40" s="41">
        <f aca="true" t="shared" si="1" ref="J40:J46">H40*I40</f>
        <v>51540</v>
      </c>
      <c r="K40" s="41">
        <v>51540</v>
      </c>
      <c r="L40" s="43" t="s">
        <v>1124</v>
      </c>
      <c r="M40" s="43" t="s">
        <v>973</v>
      </c>
      <c r="N40" s="45" t="s">
        <v>745</v>
      </c>
    </row>
    <row r="41" spans="1:14" ht="30" customHeight="1">
      <c r="A41" s="46">
        <v>40</v>
      </c>
      <c r="B41" s="47" t="s">
        <v>78</v>
      </c>
      <c r="C41" s="34" t="s">
        <v>79</v>
      </c>
      <c r="D41" s="48" t="s">
        <v>1157</v>
      </c>
      <c r="E41" s="43" t="s">
        <v>888</v>
      </c>
      <c r="F41" s="43" t="s">
        <v>948</v>
      </c>
      <c r="G41" s="50">
        <v>6000</v>
      </c>
      <c r="H41" s="51">
        <v>6000</v>
      </c>
      <c r="I41" s="41">
        <v>0.9</v>
      </c>
      <c r="J41" s="41">
        <f t="shared" si="1"/>
        <v>5400</v>
      </c>
      <c r="K41" s="41">
        <v>5400</v>
      </c>
      <c r="L41" s="43" t="s">
        <v>1124</v>
      </c>
      <c r="M41" s="43" t="s">
        <v>974</v>
      </c>
      <c r="N41" s="45" t="s">
        <v>745</v>
      </c>
    </row>
    <row r="42" spans="1:14" ht="15" customHeight="1">
      <c r="A42" s="46">
        <v>41</v>
      </c>
      <c r="B42" s="47" t="s">
        <v>80</v>
      </c>
      <c r="C42" s="34" t="s">
        <v>81</v>
      </c>
      <c r="D42" s="48" t="s">
        <v>768</v>
      </c>
      <c r="E42" s="49" t="s">
        <v>911</v>
      </c>
      <c r="F42" s="43" t="s">
        <v>948</v>
      </c>
      <c r="G42" s="50">
        <v>6500</v>
      </c>
      <c r="H42" s="44">
        <v>6500</v>
      </c>
      <c r="I42" s="41">
        <v>4.57</v>
      </c>
      <c r="J42" s="41">
        <f t="shared" si="1"/>
        <v>29705.000000000004</v>
      </c>
      <c r="K42" s="41">
        <v>29705.000000000004</v>
      </c>
      <c r="L42" s="43" t="s">
        <v>1124</v>
      </c>
      <c r="M42" s="43" t="s">
        <v>975</v>
      </c>
      <c r="N42" s="45" t="s">
        <v>745</v>
      </c>
    </row>
    <row r="43" spans="1:14" ht="15" customHeight="1">
      <c r="A43" s="46">
        <v>42</v>
      </c>
      <c r="B43" s="47" t="s">
        <v>82</v>
      </c>
      <c r="C43" s="34" t="s">
        <v>83</v>
      </c>
      <c r="D43" s="48" t="s">
        <v>909</v>
      </c>
      <c r="E43" s="49" t="s">
        <v>750</v>
      </c>
      <c r="F43" s="43" t="s">
        <v>948</v>
      </c>
      <c r="G43" s="50">
        <v>150</v>
      </c>
      <c r="H43" s="44">
        <v>150</v>
      </c>
      <c r="I43" s="41">
        <v>4.57</v>
      </c>
      <c r="J43" s="41">
        <f t="shared" si="1"/>
        <v>685.5</v>
      </c>
      <c r="K43" s="41">
        <v>685.5</v>
      </c>
      <c r="L43" s="43" t="s">
        <v>1124</v>
      </c>
      <c r="M43" s="43" t="s">
        <v>976</v>
      </c>
      <c r="N43" s="45" t="s">
        <v>745</v>
      </c>
    </row>
    <row r="44" spans="1:14" ht="15" customHeight="1">
      <c r="A44" s="46">
        <v>43</v>
      </c>
      <c r="B44" s="47" t="s">
        <v>82</v>
      </c>
      <c r="C44" s="34" t="s">
        <v>84</v>
      </c>
      <c r="D44" s="48" t="s">
        <v>910</v>
      </c>
      <c r="E44" s="49" t="s">
        <v>750</v>
      </c>
      <c r="F44" s="43" t="s">
        <v>948</v>
      </c>
      <c r="G44" s="50">
        <v>140</v>
      </c>
      <c r="H44" s="44">
        <v>140</v>
      </c>
      <c r="I44" s="41">
        <v>7.5</v>
      </c>
      <c r="J44" s="41">
        <f t="shared" si="1"/>
        <v>1050</v>
      </c>
      <c r="K44" s="41">
        <v>1050</v>
      </c>
      <c r="L44" s="43" t="s">
        <v>1124</v>
      </c>
      <c r="M44" s="43" t="s">
        <v>977</v>
      </c>
      <c r="N44" s="45" t="s">
        <v>745</v>
      </c>
    </row>
    <row r="45" spans="1:14" ht="15" customHeight="1">
      <c r="A45" s="46">
        <v>44</v>
      </c>
      <c r="B45" s="47" t="s">
        <v>85</v>
      </c>
      <c r="C45" s="34" t="s">
        <v>86</v>
      </c>
      <c r="D45" s="48" t="s">
        <v>769</v>
      </c>
      <c r="E45" s="49" t="s">
        <v>911</v>
      </c>
      <c r="F45" s="43" t="s">
        <v>948</v>
      </c>
      <c r="G45" s="50">
        <v>2000</v>
      </c>
      <c r="H45" s="44">
        <v>2000</v>
      </c>
      <c r="I45" s="41">
        <v>0.95</v>
      </c>
      <c r="J45" s="41">
        <f t="shared" si="1"/>
        <v>1900</v>
      </c>
      <c r="K45" s="41">
        <v>1920</v>
      </c>
      <c r="L45" s="43" t="s">
        <v>1124</v>
      </c>
      <c r="M45" s="43" t="s">
        <v>978</v>
      </c>
      <c r="N45" s="45" t="s">
        <v>745</v>
      </c>
    </row>
    <row r="46" spans="1:14" ht="15" customHeight="1">
      <c r="A46" s="46">
        <v>45</v>
      </c>
      <c r="B46" s="47" t="s">
        <v>87</v>
      </c>
      <c r="C46" s="34" t="s">
        <v>88</v>
      </c>
      <c r="D46" s="48" t="s">
        <v>913</v>
      </c>
      <c r="E46" s="43" t="s">
        <v>912</v>
      </c>
      <c r="F46" s="43" t="s">
        <v>948</v>
      </c>
      <c r="G46" s="50">
        <v>3000</v>
      </c>
      <c r="H46" s="44">
        <v>3000</v>
      </c>
      <c r="I46" s="41">
        <v>1.26</v>
      </c>
      <c r="J46" s="41">
        <f t="shared" si="1"/>
        <v>3780</v>
      </c>
      <c r="K46" s="41">
        <v>3900</v>
      </c>
      <c r="L46" s="43" t="s">
        <v>1124</v>
      </c>
      <c r="M46" s="43" t="s">
        <v>979</v>
      </c>
      <c r="N46" s="45" t="s">
        <v>745</v>
      </c>
    </row>
    <row r="47" spans="1:14" s="1" customFormat="1" ht="15.75" customHeight="1">
      <c r="A47" s="2">
        <v>46</v>
      </c>
      <c r="B47" s="3" t="s">
        <v>89</v>
      </c>
      <c r="C47" s="27" t="s">
        <v>90</v>
      </c>
      <c r="D47" s="11"/>
      <c r="E47" s="5"/>
      <c r="F47" s="15"/>
      <c r="G47" s="7">
        <v>30000</v>
      </c>
      <c r="H47" s="19"/>
      <c r="I47" s="9"/>
      <c r="J47" s="9"/>
      <c r="K47" s="9">
        <v>59700</v>
      </c>
      <c r="N47" s="10" t="s">
        <v>745</v>
      </c>
    </row>
    <row r="48" spans="1:14" s="1" customFormat="1" ht="15.75" customHeight="1">
      <c r="A48" s="2">
        <v>47</v>
      </c>
      <c r="B48" s="3" t="s">
        <v>91</v>
      </c>
      <c r="C48" s="27" t="s">
        <v>92</v>
      </c>
      <c r="D48" s="18"/>
      <c r="E48" s="5"/>
      <c r="F48" s="15"/>
      <c r="G48" s="19">
        <v>5000</v>
      </c>
      <c r="H48" s="19"/>
      <c r="I48" s="9"/>
      <c r="J48" s="9"/>
      <c r="K48" s="9">
        <v>4900</v>
      </c>
      <c r="N48" s="10" t="s">
        <v>745</v>
      </c>
    </row>
    <row r="49" spans="1:14" s="1" customFormat="1" ht="15.75" customHeight="1">
      <c r="A49" s="2">
        <v>48</v>
      </c>
      <c r="B49" s="3" t="s">
        <v>93</v>
      </c>
      <c r="C49" s="27" t="s">
        <v>94</v>
      </c>
      <c r="D49" s="18"/>
      <c r="E49" s="5"/>
      <c r="F49" s="15"/>
      <c r="G49" s="19">
        <v>30000</v>
      </c>
      <c r="H49" s="19"/>
      <c r="I49" s="9"/>
      <c r="J49" s="9"/>
      <c r="K49" s="9">
        <v>31200</v>
      </c>
      <c r="N49" s="10" t="s">
        <v>745</v>
      </c>
    </row>
    <row r="50" spans="1:14" ht="15" customHeight="1">
      <c r="A50" s="46">
        <v>49</v>
      </c>
      <c r="B50" s="47" t="s">
        <v>95</v>
      </c>
      <c r="C50" s="34" t="s">
        <v>96</v>
      </c>
      <c r="D50" s="59" t="s">
        <v>819</v>
      </c>
      <c r="E50" s="49" t="s">
        <v>888</v>
      </c>
      <c r="F50" s="43" t="s">
        <v>948</v>
      </c>
      <c r="G50" s="51">
        <v>22000</v>
      </c>
      <c r="H50" s="51">
        <v>22000</v>
      </c>
      <c r="I50" s="41">
        <v>2.07</v>
      </c>
      <c r="J50" s="41">
        <f>H50*I50</f>
        <v>45540</v>
      </c>
      <c r="K50" s="41">
        <v>45760</v>
      </c>
      <c r="L50" s="43" t="s">
        <v>1124</v>
      </c>
      <c r="M50" s="43" t="s">
        <v>980</v>
      </c>
      <c r="N50" s="45" t="s">
        <v>745</v>
      </c>
    </row>
    <row r="51" spans="1:14" ht="15" customHeight="1">
      <c r="A51" s="46">
        <v>50</v>
      </c>
      <c r="B51" s="47" t="s">
        <v>97</v>
      </c>
      <c r="C51" s="34" t="s">
        <v>98</v>
      </c>
      <c r="D51" s="59" t="s">
        <v>818</v>
      </c>
      <c r="E51" s="49" t="s">
        <v>888</v>
      </c>
      <c r="F51" s="43" t="s">
        <v>948</v>
      </c>
      <c r="G51" s="51">
        <v>2500</v>
      </c>
      <c r="H51" s="51">
        <v>2500</v>
      </c>
      <c r="I51" s="41">
        <v>3.65</v>
      </c>
      <c r="J51" s="41">
        <f>H51*I51</f>
        <v>9125</v>
      </c>
      <c r="K51" s="41">
        <v>9125</v>
      </c>
      <c r="L51" s="43" t="s">
        <v>1124</v>
      </c>
      <c r="M51" s="43" t="s">
        <v>981</v>
      </c>
      <c r="N51" s="45" t="s">
        <v>745</v>
      </c>
    </row>
    <row r="52" spans="1:14" s="1" customFormat="1" ht="15.75" customHeight="1">
      <c r="A52" s="2">
        <v>51</v>
      </c>
      <c r="B52" s="3" t="s">
        <v>99</v>
      </c>
      <c r="C52" s="27" t="s">
        <v>100</v>
      </c>
      <c r="D52" s="20"/>
      <c r="E52" s="5"/>
      <c r="F52" s="15"/>
      <c r="G52" s="7">
        <v>60</v>
      </c>
      <c r="H52" s="19"/>
      <c r="I52" s="9"/>
      <c r="J52" s="9"/>
      <c r="K52" s="9">
        <v>3808.2</v>
      </c>
      <c r="N52" s="10" t="s">
        <v>745</v>
      </c>
    </row>
    <row r="53" spans="1:14" s="1" customFormat="1" ht="15.75" customHeight="1">
      <c r="A53" s="2">
        <v>52</v>
      </c>
      <c r="B53" s="3" t="s">
        <v>101</v>
      </c>
      <c r="C53" s="27" t="s">
        <v>102</v>
      </c>
      <c r="D53" s="18"/>
      <c r="E53" s="5"/>
      <c r="F53" s="15"/>
      <c r="G53" s="19">
        <v>200</v>
      </c>
      <c r="H53" s="19"/>
      <c r="I53" s="9"/>
      <c r="J53" s="9"/>
      <c r="K53" s="9">
        <v>6980</v>
      </c>
      <c r="N53" s="10" t="s">
        <v>745</v>
      </c>
    </row>
    <row r="54" spans="1:14" s="1" customFormat="1" ht="15.75" customHeight="1">
      <c r="A54" s="2">
        <v>53</v>
      </c>
      <c r="B54" s="3" t="s">
        <v>101</v>
      </c>
      <c r="C54" s="27" t="s">
        <v>103</v>
      </c>
      <c r="D54" s="18"/>
      <c r="E54" s="5"/>
      <c r="F54" s="15"/>
      <c r="G54" s="19">
        <v>1100</v>
      </c>
      <c r="H54" s="19"/>
      <c r="I54" s="9"/>
      <c r="J54" s="9"/>
      <c r="K54" s="9">
        <v>76582</v>
      </c>
      <c r="N54" s="10" t="s">
        <v>745</v>
      </c>
    </row>
    <row r="55" spans="1:14" s="1" customFormat="1" ht="15.75" customHeight="1">
      <c r="A55" s="2">
        <v>54</v>
      </c>
      <c r="B55" s="3" t="s">
        <v>101</v>
      </c>
      <c r="C55" s="27" t="s">
        <v>104</v>
      </c>
      <c r="D55" s="18"/>
      <c r="E55" s="5"/>
      <c r="F55" s="15"/>
      <c r="G55" s="19">
        <v>1200</v>
      </c>
      <c r="H55" s="19"/>
      <c r="I55" s="9"/>
      <c r="J55" s="9"/>
      <c r="K55" s="9">
        <v>83544</v>
      </c>
      <c r="N55" s="10" t="s">
        <v>745</v>
      </c>
    </row>
    <row r="56" spans="1:14" s="1" customFormat="1" ht="15.75" customHeight="1">
      <c r="A56" s="2">
        <v>55</v>
      </c>
      <c r="B56" s="3" t="s">
        <v>105</v>
      </c>
      <c r="C56" s="27" t="s">
        <v>106</v>
      </c>
      <c r="D56" s="18"/>
      <c r="E56" s="5"/>
      <c r="F56" s="15"/>
      <c r="G56" s="19">
        <v>25000</v>
      </c>
      <c r="H56" s="19"/>
      <c r="I56" s="9"/>
      <c r="J56" s="9"/>
      <c r="K56" s="9">
        <v>45000</v>
      </c>
      <c r="N56" s="10" t="s">
        <v>745</v>
      </c>
    </row>
    <row r="57" spans="1:14" s="1" customFormat="1" ht="15.75" customHeight="1">
      <c r="A57" s="2">
        <v>56</v>
      </c>
      <c r="B57" s="3" t="s">
        <v>107</v>
      </c>
      <c r="C57" s="27" t="s">
        <v>108</v>
      </c>
      <c r="D57" s="18"/>
      <c r="E57" s="5"/>
      <c r="F57" s="15"/>
      <c r="G57" s="19">
        <v>20000</v>
      </c>
      <c r="H57" s="19"/>
      <c r="I57" s="9"/>
      <c r="J57" s="9"/>
      <c r="K57" s="9">
        <v>65000</v>
      </c>
      <c r="N57" s="10" t="s">
        <v>745</v>
      </c>
    </row>
    <row r="58" spans="1:14" s="1" customFormat="1" ht="15.75" customHeight="1">
      <c r="A58" s="2">
        <v>57</v>
      </c>
      <c r="B58" s="3" t="s">
        <v>107</v>
      </c>
      <c r="C58" s="27" t="s">
        <v>109</v>
      </c>
      <c r="D58" s="18"/>
      <c r="E58" s="5"/>
      <c r="F58" s="15"/>
      <c r="G58" s="19">
        <v>3000</v>
      </c>
      <c r="H58" s="19"/>
      <c r="I58" s="9"/>
      <c r="J58" s="9"/>
      <c r="K58" s="9">
        <v>6240</v>
      </c>
      <c r="N58" s="10" t="s">
        <v>745</v>
      </c>
    </row>
    <row r="59" spans="1:14" s="1" customFormat="1" ht="15.75" customHeight="1">
      <c r="A59" s="2">
        <v>58</v>
      </c>
      <c r="B59" s="3" t="s">
        <v>110</v>
      </c>
      <c r="C59" s="27" t="s">
        <v>111</v>
      </c>
      <c r="D59" s="18"/>
      <c r="E59" s="5"/>
      <c r="F59" s="15"/>
      <c r="G59" s="19">
        <v>4000</v>
      </c>
      <c r="H59" s="19"/>
      <c r="I59" s="9"/>
      <c r="J59" s="9"/>
      <c r="K59" s="9">
        <v>12360</v>
      </c>
      <c r="N59" s="10" t="s">
        <v>745</v>
      </c>
    </row>
    <row r="60" spans="1:14" s="1" customFormat="1" ht="15.75" customHeight="1">
      <c r="A60" s="2">
        <v>59</v>
      </c>
      <c r="B60" s="3" t="s">
        <v>112</v>
      </c>
      <c r="C60" s="27" t="s">
        <v>113</v>
      </c>
      <c r="D60" s="18"/>
      <c r="E60" s="5"/>
      <c r="F60" s="15"/>
      <c r="G60" s="19">
        <v>30000</v>
      </c>
      <c r="H60" s="19"/>
      <c r="I60" s="9"/>
      <c r="J60" s="9"/>
      <c r="K60" s="9">
        <v>109800</v>
      </c>
      <c r="N60" s="10" t="s">
        <v>745</v>
      </c>
    </row>
    <row r="61" spans="1:14" s="1" customFormat="1" ht="15.75" customHeight="1">
      <c r="A61" s="2">
        <v>60</v>
      </c>
      <c r="B61" s="3" t="s">
        <v>114</v>
      </c>
      <c r="C61" s="27" t="s">
        <v>115</v>
      </c>
      <c r="D61" s="18"/>
      <c r="E61" s="5"/>
      <c r="F61" s="15"/>
      <c r="G61" s="19">
        <v>30000</v>
      </c>
      <c r="H61" s="19"/>
      <c r="I61" s="9"/>
      <c r="J61" s="9"/>
      <c r="K61" s="9">
        <v>11400</v>
      </c>
      <c r="N61" s="10" t="s">
        <v>745</v>
      </c>
    </row>
    <row r="62" spans="1:14" ht="15" customHeight="1">
      <c r="A62" s="46">
        <v>61</v>
      </c>
      <c r="B62" s="47" t="s">
        <v>116</v>
      </c>
      <c r="C62" s="34" t="s">
        <v>117</v>
      </c>
      <c r="D62" s="59" t="s">
        <v>820</v>
      </c>
      <c r="E62" s="49" t="s">
        <v>888</v>
      </c>
      <c r="F62" s="43" t="s">
        <v>948</v>
      </c>
      <c r="G62" s="51">
        <v>4000</v>
      </c>
      <c r="H62" s="51">
        <v>4000</v>
      </c>
      <c r="I62" s="41">
        <v>4.62</v>
      </c>
      <c r="J62" s="41">
        <f>H62*I62</f>
        <v>18480</v>
      </c>
      <c r="K62" s="41">
        <v>18480</v>
      </c>
      <c r="L62" s="43" t="s">
        <v>1124</v>
      </c>
      <c r="M62" s="43" t="s">
        <v>982</v>
      </c>
      <c r="N62" s="45" t="s">
        <v>745</v>
      </c>
    </row>
    <row r="63" spans="1:14" ht="15" customHeight="1">
      <c r="A63" s="46">
        <v>62</v>
      </c>
      <c r="B63" s="47" t="s">
        <v>116</v>
      </c>
      <c r="C63" s="34" t="s">
        <v>118</v>
      </c>
      <c r="D63" s="59" t="s">
        <v>821</v>
      </c>
      <c r="E63" s="49" t="s">
        <v>888</v>
      </c>
      <c r="F63" s="43" t="s">
        <v>948</v>
      </c>
      <c r="G63" s="51">
        <v>12000</v>
      </c>
      <c r="H63" s="51">
        <v>12000</v>
      </c>
      <c r="I63" s="41">
        <v>2</v>
      </c>
      <c r="J63" s="41">
        <f>H63*I63</f>
        <v>24000</v>
      </c>
      <c r="K63" s="41">
        <v>24000</v>
      </c>
      <c r="L63" s="43" t="s">
        <v>1124</v>
      </c>
      <c r="M63" s="43" t="s">
        <v>983</v>
      </c>
      <c r="N63" s="45" t="s">
        <v>745</v>
      </c>
    </row>
    <row r="64" spans="1:14" s="1" customFormat="1" ht="15.75" customHeight="1">
      <c r="A64" s="2">
        <v>63</v>
      </c>
      <c r="B64" s="14" t="s">
        <v>119</v>
      </c>
      <c r="C64" s="27" t="s">
        <v>120</v>
      </c>
      <c r="D64" s="18"/>
      <c r="E64" s="13"/>
      <c r="F64" s="15"/>
      <c r="G64" s="19">
        <v>12500</v>
      </c>
      <c r="H64" s="19"/>
      <c r="I64" s="9"/>
      <c r="J64" s="9"/>
      <c r="K64" s="9">
        <v>120750</v>
      </c>
      <c r="N64" s="10" t="s">
        <v>745</v>
      </c>
    </row>
    <row r="65" spans="1:14" s="17" customFormat="1" ht="15.75" customHeight="1">
      <c r="A65" s="2">
        <v>64</v>
      </c>
      <c r="B65" s="3" t="s">
        <v>121</v>
      </c>
      <c r="C65" s="27" t="s">
        <v>122</v>
      </c>
      <c r="D65" s="18"/>
      <c r="E65" s="5"/>
      <c r="F65" s="15"/>
      <c r="G65" s="19">
        <v>10000</v>
      </c>
      <c r="H65" s="19"/>
      <c r="I65" s="16"/>
      <c r="J65" s="16"/>
      <c r="K65" s="16">
        <v>13500</v>
      </c>
      <c r="M65" s="1"/>
      <c r="N65" s="10" t="s">
        <v>745</v>
      </c>
    </row>
    <row r="66" spans="1:14" s="1" customFormat="1" ht="15.75" customHeight="1">
      <c r="A66" s="2">
        <v>65</v>
      </c>
      <c r="B66" s="3" t="s">
        <v>121</v>
      </c>
      <c r="C66" s="27" t="s">
        <v>123</v>
      </c>
      <c r="D66" s="18"/>
      <c r="E66" s="5"/>
      <c r="G66" s="19">
        <v>3300</v>
      </c>
      <c r="H66" s="19"/>
      <c r="I66" s="9"/>
      <c r="J66" s="9"/>
      <c r="K66" s="9">
        <v>12507</v>
      </c>
      <c r="N66" s="10" t="s">
        <v>745</v>
      </c>
    </row>
    <row r="67" spans="1:14" ht="15" customHeight="1">
      <c r="A67" s="46">
        <v>66</v>
      </c>
      <c r="B67" s="47" t="s">
        <v>124</v>
      </c>
      <c r="C67" s="34" t="s">
        <v>125</v>
      </c>
      <c r="D67" s="59" t="s">
        <v>822</v>
      </c>
      <c r="E67" s="49" t="s">
        <v>888</v>
      </c>
      <c r="F67" s="43" t="s">
        <v>948</v>
      </c>
      <c r="G67" s="51">
        <v>15000</v>
      </c>
      <c r="H67" s="51">
        <v>15000</v>
      </c>
      <c r="I67" s="41">
        <v>0.68</v>
      </c>
      <c r="J67" s="41">
        <f>H67*I67</f>
        <v>10200</v>
      </c>
      <c r="K67" s="41">
        <v>10200</v>
      </c>
      <c r="L67" s="43" t="s">
        <v>1124</v>
      </c>
      <c r="M67" s="43" t="s">
        <v>984</v>
      </c>
      <c r="N67" s="45" t="s">
        <v>745</v>
      </c>
    </row>
    <row r="68" spans="1:14" ht="15" customHeight="1">
      <c r="A68" s="46">
        <v>67</v>
      </c>
      <c r="B68" s="47" t="s">
        <v>124</v>
      </c>
      <c r="C68" s="34" t="s">
        <v>126</v>
      </c>
      <c r="D68" s="59" t="s">
        <v>823</v>
      </c>
      <c r="E68" s="49" t="s">
        <v>888</v>
      </c>
      <c r="F68" s="43" t="s">
        <v>948</v>
      </c>
      <c r="G68" s="51">
        <v>45000</v>
      </c>
      <c r="H68" s="51">
        <v>45000</v>
      </c>
      <c r="I68" s="41">
        <v>0.95</v>
      </c>
      <c r="J68" s="41">
        <v>42750</v>
      </c>
      <c r="K68" s="41">
        <v>42750</v>
      </c>
      <c r="L68" s="43" t="s">
        <v>1124</v>
      </c>
      <c r="M68" s="43" t="s">
        <v>985</v>
      </c>
      <c r="N68" s="45" t="s">
        <v>745</v>
      </c>
    </row>
    <row r="69" spans="1:14" ht="15" customHeight="1">
      <c r="A69" s="46">
        <v>68</v>
      </c>
      <c r="B69" s="47" t="s">
        <v>127</v>
      </c>
      <c r="C69" s="34" t="s">
        <v>128</v>
      </c>
      <c r="D69" s="59" t="s">
        <v>824</v>
      </c>
      <c r="E69" s="49" t="s">
        <v>888</v>
      </c>
      <c r="F69" s="43" t="s">
        <v>948</v>
      </c>
      <c r="G69" s="51">
        <v>6000</v>
      </c>
      <c r="H69" s="51">
        <v>6000</v>
      </c>
      <c r="I69" s="41">
        <v>1.24</v>
      </c>
      <c r="J69" s="41">
        <f>H69*I69</f>
        <v>7440</v>
      </c>
      <c r="K69" s="41">
        <v>7440</v>
      </c>
      <c r="L69" s="43" t="s">
        <v>1124</v>
      </c>
      <c r="M69" s="43" t="s">
        <v>986</v>
      </c>
      <c r="N69" s="45" t="s">
        <v>745</v>
      </c>
    </row>
    <row r="70" spans="1:14" s="1" customFormat="1" ht="15.75" customHeight="1">
      <c r="A70" s="2">
        <v>69</v>
      </c>
      <c r="B70" s="3" t="s">
        <v>129</v>
      </c>
      <c r="C70" s="27" t="s">
        <v>130</v>
      </c>
      <c r="D70" s="18"/>
      <c r="E70" s="5"/>
      <c r="G70" s="19">
        <v>5500</v>
      </c>
      <c r="H70" s="19"/>
      <c r="I70" s="9"/>
      <c r="J70" s="9"/>
      <c r="K70" s="9">
        <v>4840</v>
      </c>
      <c r="N70" s="10" t="s">
        <v>745</v>
      </c>
    </row>
    <row r="71" spans="1:14" ht="15" customHeight="1">
      <c r="A71" s="46">
        <v>70</v>
      </c>
      <c r="B71" s="47" t="s">
        <v>129</v>
      </c>
      <c r="C71" s="34" t="s">
        <v>131</v>
      </c>
      <c r="D71" s="59" t="s">
        <v>914</v>
      </c>
      <c r="E71" s="43" t="s">
        <v>912</v>
      </c>
      <c r="F71" s="43" t="s">
        <v>948</v>
      </c>
      <c r="G71" s="51">
        <v>11000</v>
      </c>
      <c r="H71" s="44">
        <v>16500</v>
      </c>
      <c r="I71" s="41">
        <v>0.95</v>
      </c>
      <c r="J71" s="41">
        <f>H71*I71</f>
        <v>15675</v>
      </c>
      <c r="K71" s="41">
        <v>17600</v>
      </c>
      <c r="L71" s="43" t="s">
        <v>1124</v>
      </c>
      <c r="M71" s="43" t="s">
        <v>987</v>
      </c>
      <c r="N71" s="45" t="s">
        <v>745</v>
      </c>
    </row>
    <row r="72" spans="1:14" ht="15" customHeight="1">
      <c r="A72" s="46">
        <v>71</v>
      </c>
      <c r="B72" s="47" t="s">
        <v>129</v>
      </c>
      <c r="C72" s="34" t="s">
        <v>132</v>
      </c>
      <c r="D72" s="59" t="s">
        <v>915</v>
      </c>
      <c r="E72" s="43" t="s">
        <v>912</v>
      </c>
      <c r="F72" s="43" t="s">
        <v>948</v>
      </c>
      <c r="G72" s="51">
        <v>32000</v>
      </c>
      <c r="H72" s="44">
        <v>48000</v>
      </c>
      <c r="I72" s="41">
        <v>0.74</v>
      </c>
      <c r="J72" s="41">
        <f>H72*I72</f>
        <v>35520</v>
      </c>
      <c r="K72" s="41">
        <v>43200</v>
      </c>
      <c r="L72" s="43" t="s">
        <v>1124</v>
      </c>
      <c r="M72" s="43" t="s">
        <v>988</v>
      </c>
      <c r="N72" s="45" t="s">
        <v>745</v>
      </c>
    </row>
    <row r="73" spans="1:14" s="1" customFormat="1" ht="15.75" customHeight="1">
      <c r="A73" s="2">
        <v>72</v>
      </c>
      <c r="B73" s="20" t="s">
        <v>133</v>
      </c>
      <c r="C73" s="27" t="s">
        <v>134</v>
      </c>
      <c r="D73" s="20"/>
      <c r="E73" s="5"/>
      <c r="G73" s="7">
        <v>50</v>
      </c>
      <c r="H73" s="19"/>
      <c r="I73" s="9"/>
      <c r="J73" s="9"/>
      <c r="K73" s="9">
        <v>2763.5</v>
      </c>
      <c r="N73" s="10" t="s">
        <v>745</v>
      </c>
    </row>
    <row r="74" spans="1:14" s="1" customFormat="1" ht="15.75" customHeight="1">
      <c r="A74" s="2">
        <v>73</v>
      </c>
      <c r="B74" s="3" t="s">
        <v>135</v>
      </c>
      <c r="C74" s="27" t="s">
        <v>136</v>
      </c>
      <c r="D74" s="18"/>
      <c r="E74" s="5"/>
      <c r="G74" s="19">
        <v>12</v>
      </c>
      <c r="H74" s="19"/>
      <c r="I74" s="9"/>
      <c r="J74" s="9"/>
      <c r="K74" s="9">
        <v>27588</v>
      </c>
      <c r="N74" s="10" t="s">
        <v>745</v>
      </c>
    </row>
    <row r="75" spans="1:14" s="1" customFormat="1" ht="15.75" customHeight="1">
      <c r="A75" s="2">
        <v>74</v>
      </c>
      <c r="B75" s="14" t="s">
        <v>137</v>
      </c>
      <c r="C75" s="27" t="s">
        <v>138</v>
      </c>
      <c r="D75" s="18"/>
      <c r="E75" s="5"/>
      <c r="G75" s="19">
        <v>5000</v>
      </c>
      <c r="H75" s="19"/>
      <c r="I75" s="9"/>
      <c r="J75" s="9"/>
      <c r="K75" s="9">
        <v>2450</v>
      </c>
      <c r="N75" s="10" t="s">
        <v>745</v>
      </c>
    </row>
    <row r="76" spans="1:14" ht="15" customHeight="1">
      <c r="A76" s="46">
        <v>75</v>
      </c>
      <c r="B76" s="47" t="s">
        <v>139</v>
      </c>
      <c r="C76" s="34" t="s">
        <v>140</v>
      </c>
      <c r="D76" s="59" t="s">
        <v>825</v>
      </c>
      <c r="E76" s="49" t="s">
        <v>888</v>
      </c>
      <c r="F76" s="43" t="s">
        <v>948</v>
      </c>
      <c r="G76" s="51">
        <v>40000</v>
      </c>
      <c r="H76" s="51">
        <v>40000</v>
      </c>
      <c r="I76" s="41">
        <v>0.73</v>
      </c>
      <c r="J76" s="41">
        <f>H76*I76</f>
        <v>29200</v>
      </c>
      <c r="K76" s="41">
        <v>29200</v>
      </c>
      <c r="L76" s="43" t="s">
        <v>1124</v>
      </c>
      <c r="M76" s="43" t="s">
        <v>989</v>
      </c>
      <c r="N76" s="45" t="s">
        <v>745</v>
      </c>
    </row>
    <row r="77" spans="1:14" s="1" customFormat="1" ht="15.75" customHeight="1">
      <c r="A77" s="2">
        <v>76</v>
      </c>
      <c r="B77" s="3" t="s">
        <v>141</v>
      </c>
      <c r="C77" s="27" t="s">
        <v>142</v>
      </c>
      <c r="D77" s="18"/>
      <c r="E77" s="5"/>
      <c r="G77" s="19">
        <v>55000</v>
      </c>
      <c r="H77" s="19"/>
      <c r="I77" s="9"/>
      <c r="J77" s="9"/>
      <c r="K77" s="9">
        <v>18150</v>
      </c>
      <c r="N77" s="10" t="s">
        <v>745</v>
      </c>
    </row>
    <row r="78" spans="1:14" ht="15" customHeight="1">
      <c r="A78" s="52">
        <v>77</v>
      </c>
      <c r="B78" s="53" t="s">
        <v>143</v>
      </c>
      <c r="C78" s="38" t="s">
        <v>144</v>
      </c>
      <c r="D78" s="39" t="s">
        <v>804</v>
      </c>
      <c r="E78" s="43" t="s">
        <v>893</v>
      </c>
      <c r="F78" s="43" t="s">
        <v>948</v>
      </c>
      <c r="G78" s="58">
        <v>20000</v>
      </c>
      <c r="H78" s="44">
        <v>20000</v>
      </c>
      <c r="I78" s="41">
        <v>1.32</v>
      </c>
      <c r="J78" s="41">
        <f>H78*I78</f>
        <v>26400</v>
      </c>
      <c r="K78" s="41">
        <v>26800</v>
      </c>
      <c r="L78" s="43" t="s">
        <v>1124</v>
      </c>
      <c r="M78" s="43" t="s">
        <v>1135</v>
      </c>
      <c r="N78" s="45" t="s">
        <v>745</v>
      </c>
    </row>
    <row r="79" spans="1:14" ht="15" customHeight="1">
      <c r="A79" s="52">
        <v>78</v>
      </c>
      <c r="B79" s="53" t="s">
        <v>143</v>
      </c>
      <c r="C79" s="38" t="s">
        <v>145</v>
      </c>
      <c r="D79" s="39" t="s">
        <v>805</v>
      </c>
      <c r="E79" s="43" t="s">
        <v>893</v>
      </c>
      <c r="F79" s="43" t="s">
        <v>948</v>
      </c>
      <c r="G79" s="58">
        <v>5000</v>
      </c>
      <c r="H79" s="44">
        <v>5000</v>
      </c>
      <c r="I79" s="41">
        <v>2.68</v>
      </c>
      <c r="J79" s="41">
        <f>H79*I79</f>
        <v>13400</v>
      </c>
      <c r="K79" s="41">
        <v>13500</v>
      </c>
      <c r="L79" s="43" t="s">
        <v>1124</v>
      </c>
      <c r="M79" s="43" t="s">
        <v>1136</v>
      </c>
      <c r="N79" s="45" t="s">
        <v>745</v>
      </c>
    </row>
    <row r="80" spans="1:14" s="1" customFormat="1" ht="15.75" customHeight="1">
      <c r="A80" s="2">
        <v>79</v>
      </c>
      <c r="B80" s="14" t="s">
        <v>146</v>
      </c>
      <c r="C80" s="27" t="s">
        <v>147</v>
      </c>
      <c r="D80" s="18"/>
      <c r="E80" s="5"/>
      <c r="G80" s="19">
        <v>18000</v>
      </c>
      <c r="H80" s="19"/>
      <c r="I80" s="9"/>
      <c r="J80" s="9"/>
      <c r="K80" s="9">
        <v>16200</v>
      </c>
      <c r="N80" s="10" t="s">
        <v>745</v>
      </c>
    </row>
    <row r="81" spans="1:14" s="1" customFormat="1" ht="15.75" customHeight="1">
      <c r="A81" s="2">
        <v>80</v>
      </c>
      <c r="B81" s="3" t="s">
        <v>148</v>
      </c>
      <c r="C81" s="27" t="s">
        <v>149</v>
      </c>
      <c r="D81" s="18"/>
      <c r="E81" s="5"/>
      <c r="G81" s="19">
        <v>12000</v>
      </c>
      <c r="H81" s="19"/>
      <c r="I81" s="9"/>
      <c r="J81" s="9"/>
      <c r="K81" s="9">
        <v>6600.000000000001</v>
      </c>
      <c r="N81" s="10" t="s">
        <v>745</v>
      </c>
    </row>
    <row r="82" spans="1:14" ht="15" customHeight="1">
      <c r="A82" s="46">
        <v>81</v>
      </c>
      <c r="B82" s="47" t="s">
        <v>150</v>
      </c>
      <c r="C82" s="34" t="s">
        <v>151</v>
      </c>
      <c r="D82" s="59" t="s">
        <v>826</v>
      </c>
      <c r="E82" s="49" t="s">
        <v>888</v>
      </c>
      <c r="F82" s="43" t="s">
        <v>948</v>
      </c>
      <c r="G82" s="51">
        <v>90000</v>
      </c>
      <c r="H82" s="51">
        <v>90000</v>
      </c>
      <c r="I82" s="41">
        <v>0.4</v>
      </c>
      <c r="J82" s="41">
        <f>H82*I82</f>
        <v>36000</v>
      </c>
      <c r="K82" s="41">
        <v>22500</v>
      </c>
      <c r="L82" s="43" t="s">
        <v>1124</v>
      </c>
      <c r="M82" s="43" t="s">
        <v>990</v>
      </c>
      <c r="N82" s="45" t="s">
        <v>745</v>
      </c>
    </row>
    <row r="83" spans="1:14" ht="15" customHeight="1">
      <c r="A83" s="46">
        <v>82</v>
      </c>
      <c r="B83" s="47" t="s">
        <v>150</v>
      </c>
      <c r="C83" s="34" t="s">
        <v>152</v>
      </c>
      <c r="D83" s="59" t="s">
        <v>827</v>
      </c>
      <c r="E83" s="49" t="s">
        <v>888</v>
      </c>
      <c r="F83" s="43" t="s">
        <v>948</v>
      </c>
      <c r="G83" s="51">
        <v>90000</v>
      </c>
      <c r="H83" s="51">
        <v>90000</v>
      </c>
      <c r="I83" s="41">
        <v>0.6</v>
      </c>
      <c r="J83" s="41">
        <f>H83*I83</f>
        <v>54000</v>
      </c>
      <c r="K83" s="41">
        <v>38700</v>
      </c>
      <c r="L83" s="43" t="s">
        <v>1124</v>
      </c>
      <c r="M83" s="43" t="s">
        <v>991</v>
      </c>
      <c r="N83" s="45" t="s">
        <v>745</v>
      </c>
    </row>
    <row r="84" spans="1:14" s="1" customFormat="1" ht="15.75" customHeight="1">
      <c r="A84" s="2">
        <v>83</v>
      </c>
      <c r="B84" s="3" t="s">
        <v>153</v>
      </c>
      <c r="C84" s="27" t="s">
        <v>154</v>
      </c>
      <c r="D84" s="18"/>
      <c r="E84" s="5"/>
      <c r="G84" s="19">
        <v>6000</v>
      </c>
      <c r="H84" s="19"/>
      <c r="I84" s="9"/>
      <c r="J84" s="9"/>
      <c r="K84" s="9">
        <v>6000</v>
      </c>
      <c r="N84" s="10" t="s">
        <v>745</v>
      </c>
    </row>
    <row r="85" spans="1:14" s="1" customFormat="1" ht="15.75" customHeight="1">
      <c r="A85" s="2">
        <v>84</v>
      </c>
      <c r="B85" s="3" t="s">
        <v>155</v>
      </c>
      <c r="C85" s="27" t="s">
        <v>156</v>
      </c>
      <c r="D85" s="18"/>
      <c r="E85" s="5"/>
      <c r="G85" s="19">
        <v>6000</v>
      </c>
      <c r="H85" s="29"/>
      <c r="I85" s="9"/>
      <c r="J85" s="9">
        <f>H85*I85</f>
        <v>0</v>
      </c>
      <c r="K85" s="9">
        <v>4080.0000000000005</v>
      </c>
      <c r="L85" s="1" t="s">
        <v>1124</v>
      </c>
      <c r="N85" s="10" t="s">
        <v>745</v>
      </c>
    </row>
    <row r="86" spans="1:14" ht="15" customHeight="1">
      <c r="A86" s="46">
        <v>85</v>
      </c>
      <c r="B86" s="47" t="s">
        <v>155</v>
      </c>
      <c r="C86" s="34" t="s">
        <v>157</v>
      </c>
      <c r="D86" s="59" t="s">
        <v>770</v>
      </c>
      <c r="E86" s="49" t="s">
        <v>911</v>
      </c>
      <c r="F86" s="43" t="s">
        <v>948</v>
      </c>
      <c r="G86" s="51">
        <v>100000</v>
      </c>
      <c r="H86" s="44">
        <v>100000</v>
      </c>
      <c r="I86" s="41">
        <v>0.32</v>
      </c>
      <c r="J86" s="41">
        <f>H86*I86</f>
        <v>32000</v>
      </c>
      <c r="K86" s="41">
        <v>32000</v>
      </c>
      <c r="L86" s="43" t="s">
        <v>1124</v>
      </c>
      <c r="M86" s="43" t="s">
        <v>992</v>
      </c>
      <c r="N86" s="45" t="s">
        <v>745</v>
      </c>
    </row>
    <row r="87" spans="1:14" s="1" customFormat="1" ht="15.75" customHeight="1">
      <c r="A87" s="2">
        <v>86</v>
      </c>
      <c r="B87" s="3" t="s">
        <v>155</v>
      </c>
      <c r="C87" s="27" t="s">
        <v>158</v>
      </c>
      <c r="D87" s="18"/>
      <c r="E87" s="5"/>
      <c r="G87" s="19">
        <v>20000</v>
      </c>
      <c r="H87" s="29"/>
      <c r="I87" s="9"/>
      <c r="J87" s="9">
        <f>H87*I87</f>
        <v>0</v>
      </c>
      <c r="K87" s="9">
        <v>8400</v>
      </c>
      <c r="L87" s="1" t="s">
        <v>1124</v>
      </c>
      <c r="N87" s="10" t="s">
        <v>745</v>
      </c>
    </row>
    <row r="88" spans="1:14" s="1" customFormat="1" ht="15.75" customHeight="1">
      <c r="A88" s="2">
        <v>87</v>
      </c>
      <c r="B88" s="3" t="s">
        <v>159</v>
      </c>
      <c r="C88" s="27" t="s">
        <v>160</v>
      </c>
      <c r="D88" s="18"/>
      <c r="E88" s="5"/>
      <c r="G88" s="19">
        <v>70000</v>
      </c>
      <c r="H88" s="19"/>
      <c r="I88" s="9"/>
      <c r="J88" s="9"/>
      <c r="K88" s="9">
        <v>27300</v>
      </c>
      <c r="N88" s="10" t="s">
        <v>745</v>
      </c>
    </row>
    <row r="89" spans="1:14" s="1" customFormat="1" ht="15.75" customHeight="1">
      <c r="A89" s="2">
        <v>88</v>
      </c>
      <c r="B89" s="3" t="s">
        <v>159</v>
      </c>
      <c r="C89" s="27" t="s">
        <v>161</v>
      </c>
      <c r="D89" s="18"/>
      <c r="E89" s="5"/>
      <c r="G89" s="19">
        <v>120000</v>
      </c>
      <c r="H89" s="19"/>
      <c r="I89" s="9"/>
      <c r="J89" s="9"/>
      <c r="K89" s="9">
        <v>20400</v>
      </c>
      <c r="N89" s="10" t="s">
        <v>745</v>
      </c>
    </row>
    <row r="90" spans="1:14" s="1" customFormat="1" ht="15.75" customHeight="1">
      <c r="A90" s="2">
        <v>89</v>
      </c>
      <c r="B90" s="3" t="s">
        <v>162</v>
      </c>
      <c r="C90" s="27" t="s">
        <v>163</v>
      </c>
      <c r="D90" s="18"/>
      <c r="E90" s="5"/>
      <c r="G90" s="19">
        <v>35000</v>
      </c>
      <c r="H90" s="29"/>
      <c r="I90" s="9"/>
      <c r="J90" s="9">
        <f>H90*I90</f>
        <v>0</v>
      </c>
      <c r="K90" s="9">
        <v>15400</v>
      </c>
      <c r="L90" s="1" t="s">
        <v>1124</v>
      </c>
      <c r="N90" s="10" t="s">
        <v>745</v>
      </c>
    </row>
    <row r="91" spans="1:14" s="1" customFormat="1" ht="15.75" customHeight="1">
      <c r="A91" s="2">
        <v>90</v>
      </c>
      <c r="B91" s="3" t="s">
        <v>164</v>
      </c>
      <c r="C91" s="27" t="s">
        <v>165</v>
      </c>
      <c r="D91" s="18"/>
      <c r="E91" s="5"/>
      <c r="G91" s="19">
        <v>28000</v>
      </c>
      <c r="H91" s="19"/>
      <c r="I91" s="9"/>
      <c r="J91" s="9"/>
      <c r="K91" s="9">
        <v>16800</v>
      </c>
      <c r="N91" s="10" t="s">
        <v>745</v>
      </c>
    </row>
    <row r="92" spans="1:14" ht="15" customHeight="1">
      <c r="A92" s="46">
        <v>91</v>
      </c>
      <c r="B92" s="47" t="s">
        <v>164</v>
      </c>
      <c r="C92" s="34" t="s">
        <v>166</v>
      </c>
      <c r="D92" s="59" t="s">
        <v>828</v>
      </c>
      <c r="E92" s="49" t="s">
        <v>888</v>
      </c>
      <c r="F92" s="43" t="s">
        <v>948</v>
      </c>
      <c r="G92" s="51">
        <v>16000</v>
      </c>
      <c r="H92" s="51">
        <v>16000</v>
      </c>
      <c r="I92" s="41">
        <v>0.43</v>
      </c>
      <c r="J92" s="41">
        <f>H92*I92</f>
        <v>6880</v>
      </c>
      <c r="K92" s="41">
        <v>6880</v>
      </c>
      <c r="L92" s="43" t="s">
        <v>1124</v>
      </c>
      <c r="M92" s="43" t="s">
        <v>993</v>
      </c>
      <c r="N92" s="45" t="s">
        <v>745</v>
      </c>
    </row>
    <row r="93" spans="1:14" s="1" customFormat="1" ht="15.75" customHeight="1">
      <c r="A93" s="2">
        <v>92</v>
      </c>
      <c r="B93" s="3" t="s">
        <v>167</v>
      </c>
      <c r="C93" s="27" t="s">
        <v>168</v>
      </c>
      <c r="D93" s="18"/>
      <c r="E93" s="5"/>
      <c r="G93" s="19">
        <v>13000</v>
      </c>
      <c r="H93" s="19"/>
      <c r="I93" s="9"/>
      <c r="J93" s="9"/>
      <c r="K93" s="9">
        <v>8320</v>
      </c>
      <c r="N93" s="10" t="s">
        <v>745</v>
      </c>
    </row>
    <row r="94" spans="1:14" ht="15" customHeight="1">
      <c r="A94" s="46">
        <v>93</v>
      </c>
      <c r="B94" s="47" t="s">
        <v>169</v>
      </c>
      <c r="C94" s="34" t="s">
        <v>170</v>
      </c>
      <c r="D94" s="59" t="s">
        <v>829</v>
      </c>
      <c r="E94" s="49" t="s">
        <v>888</v>
      </c>
      <c r="F94" s="43" t="s">
        <v>948</v>
      </c>
      <c r="G94" s="51">
        <v>6000</v>
      </c>
      <c r="H94" s="51">
        <v>6000</v>
      </c>
      <c r="I94" s="41">
        <v>0.9</v>
      </c>
      <c r="J94" s="41">
        <f>H94*I94</f>
        <v>5400</v>
      </c>
      <c r="K94" s="41">
        <v>3900</v>
      </c>
      <c r="L94" s="43" t="s">
        <v>1124</v>
      </c>
      <c r="M94" s="43" t="s">
        <v>974</v>
      </c>
      <c r="N94" s="45" t="s">
        <v>745</v>
      </c>
    </row>
    <row r="95" spans="1:14" ht="15" customHeight="1">
      <c r="A95" s="46">
        <v>94</v>
      </c>
      <c r="B95" s="47" t="s">
        <v>169</v>
      </c>
      <c r="C95" s="34" t="s">
        <v>171</v>
      </c>
      <c r="D95" s="59" t="s">
        <v>830</v>
      </c>
      <c r="E95" s="49" t="s">
        <v>888</v>
      </c>
      <c r="F95" s="43" t="s">
        <v>948</v>
      </c>
      <c r="G95" s="51">
        <v>7000</v>
      </c>
      <c r="H95" s="51">
        <v>7000</v>
      </c>
      <c r="I95" s="41">
        <v>1.12</v>
      </c>
      <c r="J95" s="41">
        <f>H95*I95</f>
        <v>7840.000000000001</v>
      </c>
      <c r="K95" s="41">
        <v>7840.000000000001</v>
      </c>
      <c r="L95" s="43" t="s">
        <v>1124</v>
      </c>
      <c r="M95" s="43" t="s">
        <v>994</v>
      </c>
      <c r="N95" s="45" t="s">
        <v>745</v>
      </c>
    </row>
    <row r="96" spans="1:14" ht="15" customHeight="1">
      <c r="A96" s="46">
        <v>95</v>
      </c>
      <c r="B96" s="47" t="s">
        <v>169</v>
      </c>
      <c r="C96" s="34" t="s">
        <v>172</v>
      </c>
      <c r="D96" s="59" t="s">
        <v>831</v>
      </c>
      <c r="E96" s="49" t="s">
        <v>888</v>
      </c>
      <c r="F96" s="43" t="s">
        <v>948</v>
      </c>
      <c r="G96" s="51">
        <v>25000</v>
      </c>
      <c r="H96" s="51">
        <v>25000</v>
      </c>
      <c r="I96" s="41">
        <v>0.45</v>
      </c>
      <c r="J96" s="41">
        <f>H96*I96</f>
        <v>11250</v>
      </c>
      <c r="K96" s="41">
        <v>12250</v>
      </c>
      <c r="L96" s="43" t="s">
        <v>1124</v>
      </c>
      <c r="M96" s="43" t="s">
        <v>995</v>
      </c>
      <c r="N96" s="45" t="s">
        <v>745</v>
      </c>
    </row>
    <row r="97" spans="1:14" ht="30" customHeight="1">
      <c r="A97" s="46">
        <v>96</v>
      </c>
      <c r="B97" s="47" t="s">
        <v>173</v>
      </c>
      <c r="C97" s="34" t="s">
        <v>174</v>
      </c>
      <c r="D97" s="59" t="s">
        <v>832</v>
      </c>
      <c r="E97" s="49" t="s">
        <v>888</v>
      </c>
      <c r="F97" s="43" t="s">
        <v>948</v>
      </c>
      <c r="G97" s="51">
        <v>45000</v>
      </c>
      <c r="H97" s="51">
        <v>45000</v>
      </c>
      <c r="I97" s="41">
        <v>0.22</v>
      </c>
      <c r="J97" s="41">
        <f>H97*I97</f>
        <v>9900</v>
      </c>
      <c r="K97" s="41">
        <v>9900</v>
      </c>
      <c r="L97" s="43" t="s">
        <v>1124</v>
      </c>
      <c r="M97" s="43" t="s">
        <v>996</v>
      </c>
      <c r="N97" s="45" t="s">
        <v>745</v>
      </c>
    </row>
    <row r="98" spans="1:14" ht="30" customHeight="1">
      <c r="A98" s="46">
        <v>97</v>
      </c>
      <c r="B98" s="47" t="s">
        <v>173</v>
      </c>
      <c r="C98" s="34" t="s">
        <v>175</v>
      </c>
      <c r="D98" s="59" t="s">
        <v>833</v>
      </c>
      <c r="E98" s="49" t="s">
        <v>888</v>
      </c>
      <c r="F98" s="43" t="s">
        <v>948</v>
      </c>
      <c r="G98" s="51">
        <v>25000</v>
      </c>
      <c r="H98" s="51">
        <v>25000</v>
      </c>
      <c r="I98" s="41">
        <v>0.4</v>
      </c>
      <c r="J98" s="41">
        <f>H98*I98</f>
        <v>10000</v>
      </c>
      <c r="K98" s="41">
        <v>5750</v>
      </c>
      <c r="L98" s="43" t="s">
        <v>1124</v>
      </c>
      <c r="M98" s="43" t="s">
        <v>997</v>
      </c>
      <c r="N98" s="45" t="s">
        <v>745</v>
      </c>
    </row>
    <row r="99" spans="1:14" s="1" customFormat="1" ht="15.75" customHeight="1">
      <c r="A99" s="2">
        <v>98</v>
      </c>
      <c r="B99" s="3" t="s">
        <v>176</v>
      </c>
      <c r="C99" s="27" t="s">
        <v>177</v>
      </c>
      <c r="D99" s="18"/>
      <c r="E99" s="5"/>
      <c r="G99" s="19">
        <v>4000</v>
      </c>
      <c r="H99" s="19"/>
      <c r="I99" s="9"/>
      <c r="J99" s="9"/>
      <c r="K99" s="9">
        <v>2240</v>
      </c>
      <c r="N99" s="10" t="s">
        <v>745</v>
      </c>
    </row>
    <row r="100" spans="1:14" s="1" customFormat="1" ht="15.75" customHeight="1">
      <c r="A100" s="2">
        <v>99</v>
      </c>
      <c r="B100" s="3" t="s">
        <v>176</v>
      </c>
      <c r="C100" s="27" t="s">
        <v>178</v>
      </c>
      <c r="D100" s="18"/>
      <c r="E100" s="5"/>
      <c r="G100" s="19">
        <v>50000</v>
      </c>
      <c r="H100" s="19"/>
      <c r="I100" s="9"/>
      <c r="J100" s="9"/>
      <c r="K100" s="9">
        <v>25000</v>
      </c>
      <c r="N100" s="10" t="s">
        <v>745</v>
      </c>
    </row>
    <row r="101" spans="1:14" s="1" customFormat="1" ht="15.75" customHeight="1">
      <c r="A101" s="2">
        <v>100</v>
      </c>
      <c r="B101" s="3" t="s">
        <v>176</v>
      </c>
      <c r="C101" s="27" t="s">
        <v>179</v>
      </c>
      <c r="D101" s="18"/>
      <c r="E101" s="5"/>
      <c r="G101" s="19">
        <v>40000</v>
      </c>
      <c r="H101" s="19"/>
      <c r="I101" s="9"/>
      <c r="J101" s="9"/>
      <c r="K101" s="9">
        <v>24000</v>
      </c>
      <c r="N101" s="10" t="s">
        <v>745</v>
      </c>
    </row>
    <row r="102" spans="1:14" s="1" customFormat="1" ht="15.75" customHeight="1">
      <c r="A102" s="2">
        <v>101</v>
      </c>
      <c r="B102" s="3" t="s">
        <v>180</v>
      </c>
      <c r="C102" s="27" t="s">
        <v>181</v>
      </c>
      <c r="D102" s="18"/>
      <c r="E102" s="13"/>
      <c r="G102" s="19">
        <v>50000</v>
      </c>
      <c r="H102" s="19"/>
      <c r="I102" s="9"/>
      <c r="J102" s="9"/>
      <c r="K102" s="9">
        <v>65000</v>
      </c>
      <c r="N102" s="10" t="s">
        <v>745</v>
      </c>
    </row>
    <row r="103" spans="1:14" s="1" customFormat="1" ht="15.75" customHeight="1">
      <c r="A103" s="2">
        <v>102</v>
      </c>
      <c r="B103" s="3" t="s">
        <v>180</v>
      </c>
      <c r="C103" s="27" t="s">
        <v>182</v>
      </c>
      <c r="D103" s="18"/>
      <c r="E103" s="13"/>
      <c r="G103" s="19">
        <v>55000</v>
      </c>
      <c r="H103" s="19"/>
      <c r="I103" s="9"/>
      <c r="J103" s="9"/>
      <c r="K103" s="9">
        <v>104500</v>
      </c>
      <c r="N103" s="10" t="s">
        <v>745</v>
      </c>
    </row>
    <row r="104" spans="1:14" ht="15" customHeight="1">
      <c r="A104" s="46">
        <v>103</v>
      </c>
      <c r="B104" s="47" t="s">
        <v>183</v>
      </c>
      <c r="C104" s="34" t="s">
        <v>184</v>
      </c>
      <c r="D104" s="59" t="s">
        <v>834</v>
      </c>
      <c r="E104" s="49" t="s">
        <v>888</v>
      </c>
      <c r="F104" s="43" t="s">
        <v>948</v>
      </c>
      <c r="G104" s="51">
        <v>35000</v>
      </c>
      <c r="H104" s="51">
        <v>35000</v>
      </c>
      <c r="I104" s="41">
        <v>3.52</v>
      </c>
      <c r="J104" s="41">
        <f aca="true" t="shared" si="2" ref="J104:J109">H104*I104</f>
        <v>123200</v>
      </c>
      <c r="K104" s="41">
        <v>123200</v>
      </c>
      <c r="L104" s="43" t="s">
        <v>1124</v>
      </c>
      <c r="M104" s="43" t="s">
        <v>998</v>
      </c>
      <c r="N104" s="45" t="s">
        <v>745</v>
      </c>
    </row>
    <row r="105" spans="1:14" ht="15" customHeight="1">
      <c r="A105" s="46">
        <v>104</v>
      </c>
      <c r="B105" s="47" t="s">
        <v>183</v>
      </c>
      <c r="C105" s="34" t="s">
        <v>185</v>
      </c>
      <c r="D105" s="59" t="s">
        <v>835</v>
      </c>
      <c r="E105" s="49" t="s">
        <v>888</v>
      </c>
      <c r="F105" s="43" t="s">
        <v>948</v>
      </c>
      <c r="G105" s="51">
        <v>35000</v>
      </c>
      <c r="H105" s="51">
        <v>35000</v>
      </c>
      <c r="I105" s="41">
        <v>2.23</v>
      </c>
      <c r="J105" s="41">
        <f t="shared" si="2"/>
        <v>78050</v>
      </c>
      <c r="K105" s="41">
        <v>78050</v>
      </c>
      <c r="L105" s="43" t="s">
        <v>1124</v>
      </c>
      <c r="M105" s="43" t="s">
        <v>999</v>
      </c>
      <c r="N105" s="45" t="s">
        <v>745</v>
      </c>
    </row>
    <row r="106" spans="1:14" s="1" customFormat="1" ht="15.75" customHeight="1">
      <c r="A106" s="2">
        <v>105</v>
      </c>
      <c r="B106" s="3" t="s">
        <v>186</v>
      </c>
      <c r="C106" s="27" t="s">
        <v>187</v>
      </c>
      <c r="D106" s="18"/>
      <c r="E106" s="5"/>
      <c r="G106" s="19">
        <v>90000</v>
      </c>
      <c r="H106" s="29"/>
      <c r="I106" s="9"/>
      <c r="J106" s="9">
        <f t="shared" si="2"/>
        <v>0</v>
      </c>
      <c r="K106" s="9">
        <v>106200</v>
      </c>
      <c r="L106" s="1" t="s">
        <v>1124</v>
      </c>
      <c r="N106" s="10" t="s">
        <v>745</v>
      </c>
    </row>
    <row r="107" spans="1:14" s="1" customFormat="1" ht="15.75" customHeight="1">
      <c r="A107" s="2">
        <v>106</v>
      </c>
      <c r="B107" s="3" t="s">
        <v>186</v>
      </c>
      <c r="C107" s="27" t="s">
        <v>188</v>
      </c>
      <c r="D107" s="18"/>
      <c r="E107" s="5"/>
      <c r="G107" s="19">
        <v>65000</v>
      </c>
      <c r="H107" s="29"/>
      <c r="I107" s="9"/>
      <c r="J107" s="9">
        <f t="shared" si="2"/>
        <v>0</v>
      </c>
      <c r="K107" s="9">
        <v>107250</v>
      </c>
      <c r="L107" s="1" t="s">
        <v>1124</v>
      </c>
      <c r="N107" s="10" t="s">
        <v>745</v>
      </c>
    </row>
    <row r="108" spans="1:14" ht="15" customHeight="1">
      <c r="A108" s="46">
        <v>107</v>
      </c>
      <c r="B108" s="47" t="s">
        <v>189</v>
      </c>
      <c r="C108" s="34" t="s">
        <v>190</v>
      </c>
      <c r="D108" s="59" t="s">
        <v>836</v>
      </c>
      <c r="E108" s="49" t="s">
        <v>888</v>
      </c>
      <c r="F108" s="43" t="s">
        <v>948</v>
      </c>
      <c r="G108" s="51">
        <v>35000</v>
      </c>
      <c r="H108" s="51">
        <v>35000</v>
      </c>
      <c r="I108" s="41">
        <v>0.61</v>
      </c>
      <c r="J108" s="41">
        <f t="shared" si="2"/>
        <v>21350</v>
      </c>
      <c r="K108" s="41">
        <v>24149.999999999996</v>
      </c>
      <c r="L108" s="43" t="s">
        <v>1124</v>
      </c>
      <c r="M108" s="43" t="s">
        <v>1000</v>
      </c>
      <c r="N108" s="45" t="s">
        <v>745</v>
      </c>
    </row>
    <row r="109" spans="1:14" ht="15" customHeight="1">
      <c r="A109" s="46">
        <v>108</v>
      </c>
      <c r="B109" s="47" t="s">
        <v>189</v>
      </c>
      <c r="C109" s="34" t="s">
        <v>191</v>
      </c>
      <c r="D109" s="59" t="s">
        <v>837</v>
      </c>
      <c r="E109" s="49" t="s">
        <v>888</v>
      </c>
      <c r="F109" s="43" t="s">
        <v>948</v>
      </c>
      <c r="G109" s="51">
        <v>40000</v>
      </c>
      <c r="H109" s="51">
        <v>40000</v>
      </c>
      <c r="I109" s="41">
        <v>1.3</v>
      </c>
      <c r="J109" s="41">
        <f t="shared" si="2"/>
        <v>52000</v>
      </c>
      <c r="K109" s="41">
        <v>52000</v>
      </c>
      <c r="L109" s="43" t="s">
        <v>1124</v>
      </c>
      <c r="M109" s="43" t="s">
        <v>1001</v>
      </c>
      <c r="N109" s="45" t="s">
        <v>745</v>
      </c>
    </row>
    <row r="110" spans="1:14" s="1" customFormat="1" ht="15.75" customHeight="1">
      <c r="A110" s="2">
        <v>109</v>
      </c>
      <c r="B110" s="3" t="s">
        <v>192</v>
      </c>
      <c r="C110" s="27" t="s">
        <v>193</v>
      </c>
      <c r="D110" s="18"/>
      <c r="E110" s="5"/>
      <c r="G110" s="19">
        <v>70000</v>
      </c>
      <c r="H110" s="19"/>
      <c r="I110" s="9"/>
      <c r="J110" s="9"/>
      <c r="K110" s="9">
        <v>60200</v>
      </c>
      <c r="N110" s="10" t="s">
        <v>745</v>
      </c>
    </row>
    <row r="111" spans="1:14" s="1" customFormat="1" ht="30.75" customHeight="1">
      <c r="A111" s="2">
        <v>110</v>
      </c>
      <c r="B111" s="3" t="s">
        <v>192</v>
      </c>
      <c r="C111" s="27" t="s">
        <v>194</v>
      </c>
      <c r="D111" s="18"/>
      <c r="E111" s="5"/>
      <c r="G111" s="19">
        <v>60000</v>
      </c>
      <c r="H111" s="19"/>
      <c r="I111" s="9"/>
      <c r="J111" s="9"/>
      <c r="K111" s="9">
        <v>41400</v>
      </c>
      <c r="N111" s="10" t="s">
        <v>745</v>
      </c>
    </row>
    <row r="112" spans="1:14" s="1" customFormat="1" ht="15.75" customHeight="1">
      <c r="A112" s="2">
        <v>111</v>
      </c>
      <c r="B112" s="3" t="s">
        <v>195</v>
      </c>
      <c r="C112" s="27" t="s">
        <v>196</v>
      </c>
      <c r="D112" s="18"/>
      <c r="E112" s="13"/>
      <c r="G112" s="19">
        <v>40000</v>
      </c>
      <c r="H112" s="19"/>
      <c r="I112" s="9"/>
      <c r="J112" s="9"/>
      <c r="K112" s="9">
        <v>64000</v>
      </c>
      <c r="N112" s="10" t="s">
        <v>745</v>
      </c>
    </row>
    <row r="113" spans="1:14" s="1" customFormat="1" ht="15.75" customHeight="1">
      <c r="A113" s="2">
        <v>112</v>
      </c>
      <c r="B113" s="3" t="s">
        <v>195</v>
      </c>
      <c r="C113" s="27" t="s">
        <v>197</v>
      </c>
      <c r="D113" s="18"/>
      <c r="E113" s="13"/>
      <c r="G113" s="19">
        <v>40000</v>
      </c>
      <c r="H113" s="19"/>
      <c r="I113" s="9"/>
      <c r="J113" s="9"/>
      <c r="K113" s="9">
        <v>38800</v>
      </c>
      <c r="N113" s="10" t="s">
        <v>745</v>
      </c>
    </row>
    <row r="114" spans="1:14" ht="15" customHeight="1">
      <c r="A114" s="46">
        <v>113</v>
      </c>
      <c r="B114" s="47" t="s">
        <v>198</v>
      </c>
      <c r="C114" s="34" t="s">
        <v>199</v>
      </c>
      <c r="D114" s="59" t="s">
        <v>838</v>
      </c>
      <c r="E114" s="49" t="s">
        <v>888</v>
      </c>
      <c r="F114" s="43" t="s">
        <v>948</v>
      </c>
      <c r="G114" s="51">
        <v>42000</v>
      </c>
      <c r="H114" s="51">
        <v>42000</v>
      </c>
      <c r="I114" s="41">
        <v>3.5</v>
      </c>
      <c r="J114" s="41">
        <f>H114*I114</f>
        <v>147000</v>
      </c>
      <c r="K114" s="41">
        <v>147000</v>
      </c>
      <c r="L114" s="43" t="s">
        <v>1124</v>
      </c>
      <c r="M114" s="43" t="s">
        <v>1002</v>
      </c>
      <c r="N114" s="45" t="s">
        <v>745</v>
      </c>
    </row>
    <row r="115" spans="1:14" s="1" customFormat="1" ht="30.75" customHeight="1">
      <c r="A115" s="2">
        <v>114</v>
      </c>
      <c r="B115" s="3" t="s">
        <v>200</v>
      </c>
      <c r="C115" s="27" t="s">
        <v>201</v>
      </c>
      <c r="D115" s="18"/>
      <c r="E115" s="5"/>
      <c r="G115" s="19">
        <v>120000</v>
      </c>
      <c r="H115" s="7"/>
      <c r="I115" s="9"/>
      <c r="J115" s="9"/>
      <c r="K115" s="9">
        <v>318000</v>
      </c>
      <c r="N115" s="10" t="s">
        <v>745</v>
      </c>
    </row>
    <row r="116" spans="1:14" ht="15" customHeight="1">
      <c r="A116" s="46">
        <v>115</v>
      </c>
      <c r="B116" s="47" t="s">
        <v>202</v>
      </c>
      <c r="C116" s="34" t="s">
        <v>203</v>
      </c>
      <c r="D116" s="59" t="s">
        <v>839</v>
      </c>
      <c r="E116" s="49" t="s">
        <v>888</v>
      </c>
      <c r="F116" s="43" t="s">
        <v>948</v>
      </c>
      <c r="G116" s="51">
        <v>5000</v>
      </c>
      <c r="H116" s="51">
        <v>5000</v>
      </c>
      <c r="I116" s="41">
        <v>1.58</v>
      </c>
      <c r="J116" s="41">
        <f>H116*I116</f>
        <v>7900</v>
      </c>
      <c r="K116" s="41">
        <v>8550</v>
      </c>
      <c r="L116" s="43" t="s">
        <v>1124</v>
      </c>
      <c r="M116" s="43" t="s">
        <v>1003</v>
      </c>
      <c r="N116" s="45" t="s">
        <v>745</v>
      </c>
    </row>
    <row r="117" spans="1:14" ht="15" customHeight="1">
      <c r="A117" s="52">
        <v>116</v>
      </c>
      <c r="B117" s="53" t="s">
        <v>202</v>
      </c>
      <c r="C117" s="38" t="s">
        <v>204</v>
      </c>
      <c r="D117" s="39" t="s">
        <v>840</v>
      </c>
      <c r="E117" s="43" t="s">
        <v>888</v>
      </c>
      <c r="F117" s="43" t="s">
        <v>948</v>
      </c>
      <c r="G117" s="58">
        <v>35000</v>
      </c>
      <c r="H117" s="58">
        <v>35000</v>
      </c>
      <c r="I117" s="41">
        <v>0.61</v>
      </c>
      <c r="J117" s="41">
        <f>H117*I117</f>
        <v>21350</v>
      </c>
      <c r="K117" s="41">
        <v>22050</v>
      </c>
      <c r="L117" s="43" t="s">
        <v>1124</v>
      </c>
      <c r="M117" s="43" t="s">
        <v>1000</v>
      </c>
      <c r="N117" s="45" t="s">
        <v>745</v>
      </c>
    </row>
    <row r="118" spans="1:14" s="1" customFormat="1" ht="15.75" customHeight="1">
      <c r="A118" s="2">
        <v>117</v>
      </c>
      <c r="B118" s="3" t="s">
        <v>205</v>
      </c>
      <c r="C118" s="27" t="s">
        <v>206</v>
      </c>
      <c r="D118" s="18"/>
      <c r="E118" s="5"/>
      <c r="G118" s="19">
        <v>30000</v>
      </c>
      <c r="H118" s="19"/>
      <c r="I118" s="9"/>
      <c r="J118" s="9"/>
      <c r="K118" s="9">
        <v>53700</v>
      </c>
      <c r="N118" s="10" t="s">
        <v>745</v>
      </c>
    </row>
    <row r="119" spans="1:14" s="1" customFormat="1" ht="15.75" customHeight="1">
      <c r="A119" s="2">
        <v>118</v>
      </c>
      <c r="B119" s="3" t="s">
        <v>207</v>
      </c>
      <c r="C119" s="27" t="s">
        <v>208</v>
      </c>
      <c r="D119" s="18"/>
      <c r="E119" s="5"/>
      <c r="G119" s="19">
        <v>20000</v>
      </c>
      <c r="H119" s="19"/>
      <c r="I119" s="9"/>
      <c r="J119" s="9"/>
      <c r="K119" s="9">
        <v>10400</v>
      </c>
      <c r="N119" s="10" t="s">
        <v>745</v>
      </c>
    </row>
    <row r="120" spans="1:14" s="1" customFormat="1" ht="15.75" customHeight="1">
      <c r="A120" s="2">
        <v>119</v>
      </c>
      <c r="B120" s="3" t="s">
        <v>207</v>
      </c>
      <c r="C120" s="27" t="s">
        <v>209</v>
      </c>
      <c r="D120" s="18"/>
      <c r="E120" s="5"/>
      <c r="G120" s="19">
        <v>20000</v>
      </c>
      <c r="H120" s="19"/>
      <c r="I120" s="9"/>
      <c r="J120" s="9"/>
      <c r="K120" s="9">
        <v>7200</v>
      </c>
      <c r="N120" s="10" t="s">
        <v>745</v>
      </c>
    </row>
    <row r="121" spans="1:14" s="1" customFormat="1" ht="15.75" customHeight="1">
      <c r="A121" s="2">
        <v>120</v>
      </c>
      <c r="B121" s="3" t="s">
        <v>210</v>
      </c>
      <c r="C121" s="27" t="s">
        <v>211</v>
      </c>
      <c r="D121" s="18"/>
      <c r="E121" s="5"/>
      <c r="G121" s="19">
        <v>3000</v>
      </c>
      <c r="H121" s="7"/>
      <c r="I121" s="9"/>
      <c r="J121" s="9"/>
      <c r="K121" s="9">
        <v>10470</v>
      </c>
      <c r="N121" s="10" t="s">
        <v>745</v>
      </c>
    </row>
    <row r="122" spans="1:14" s="1" customFormat="1" ht="15.75" customHeight="1">
      <c r="A122" s="2">
        <v>121</v>
      </c>
      <c r="B122" s="3" t="s">
        <v>210</v>
      </c>
      <c r="C122" s="27" t="s">
        <v>212</v>
      </c>
      <c r="D122" s="18"/>
      <c r="E122" s="5"/>
      <c r="G122" s="19">
        <v>3000</v>
      </c>
      <c r="H122" s="19"/>
      <c r="I122" s="9"/>
      <c r="J122" s="9"/>
      <c r="K122" s="9">
        <v>15900</v>
      </c>
      <c r="N122" s="10" t="s">
        <v>745</v>
      </c>
    </row>
    <row r="123" spans="1:14" ht="15" customHeight="1">
      <c r="A123" s="46">
        <v>122</v>
      </c>
      <c r="B123" s="47" t="s">
        <v>213</v>
      </c>
      <c r="C123" s="34" t="s">
        <v>214</v>
      </c>
      <c r="D123" s="59" t="s">
        <v>841</v>
      </c>
      <c r="E123" s="49" t="s">
        <v>888</v>
      </c>
      <c r="F123" s="43" t="s">
        <v>948</v>
      </c>
      <c r="G123" s="51">
        <v>7000</v>
      </c>
      <c r="H123" s="51">
        <v>7000</v>
      </c>
      <c r="I123" s="41">
        <v>1.68</v>
      </c>
      <c r="J123" s="41">
        <f>H123*I123</f>
        <v>11760</v>
      </c>
      <c r="K123" s="41">
        <v>13510</v>
      </c>
      <c r="L123" s="43" t="s">
        <v>1124</v>
      </c>
      <c r="M123" s="43" t="s">
        <v>1004</v>
      </c>
      <c r="N123" s="45" t="s">
        <v>745</v>
      </c>
    </row>
    <row r="124" spans="1:14" ht="15" customHeight="1">
      <c r="A124" s="46">
        <v>123</v>
      </c>
      <c r="B124" s="47" t="s">
        <v>213</v>
      </c>
      <c r="C124" s="34" t="s">
        <v>215</v>
      </c>
      <c r="D124" s="59" t="s">
        <v>842</v>
      </c>
      <c r="E124" s="49" t="s">
        <v>888</v>
      </c>
      <c r="F124" s="43" t="s">
        <v>948</v>
      </c>
      <c r="G124" s="51">
        <v>3000</v>
      </c>
      <c r="H124" s="51">
        <v>3000</v>
      </c>
      <c r="I124" s="41">
        <v>2.68</v>
      </c>
      <c r="J124" s="41">
        <f>H124*I124</f>
        <v>8040.000000000001</v>
      </c>
      <c r="K124" s="41">
        <v>9300</v>
      </c>
      <c r="L124" s="43" t="s">
        <v>1124</v>
      </c>
      <c r="M124" s="43" t="s">
        <v>1005</v>
      </c>
      <c r="N124" s="45" t="s">
        <v>745</v>
      </c>
    </row>
    <row r="125" spans="1:14" s="1" customFormat="1" ht="15.75" customHeight="1">
      <c r="A125" s="2">
        <v>124</v>
      </c>
      <c r="B125" s="3" t="s">
        <v>216</v>
      </c>
      <c r="C125" s="27" t="s">
        <v>217</v>
      </c>
      <c r="D125" s="18"/>
      <c r="E125" s="5"/>
      <c r="G125" s="19">
        <v>12000</v>
      </c>
      <c r="H125" s="19"/>
      <c r="I125" s="9"/>
      <c r="J125" s="9"/>
      <c r="K125" s="9">
        <v>48719.99999999999</v>
      </c>
      <c r="N125" s="10" t="s">
        <v>745</v>
      </c>
    </row>
    <row r="126" spans="1:14" ht="15" customHeight="1">
      <c r="A126" s="46">
        <v>125</v>
      </c>
      <c r="B126" s="47" t="s">
        <v>218</v>
      </c>
      <c r="C126" s="34" t="s">
        <v>219</v>
      </c>
      <c r="D126" s="59" t="s">
        <v>843</v>
      </c>
      <c r="E126" s="49" t="s">
        <v>888</v>
      </c>
      <c r="F126" s="43" t="s">
        <v>948</v>
      </c>
      <c r="G126" s="51">
        <v>3000</v>
      </c>
      <c r="H126" s="51">
        <v>3000</v>
      </c>
      <c r="I126" s="41">
        <v>1.3</v>
      </c>
      <c r="J126" s="41">
        <f>H126*I126</f>
        <v>3900</v>
      </c>
      <c r="K126" s="41">
        <v>3900</v>
      </c>
      <c r="L126" s="43" t="s">
        <v>1124</v>
      </c>
      <c r="M126" s="43" t="s">
        <v>1006</v>
      </c>
      <c r="N126" s="45" t="s">
        <v>745</v>
      </c>
    </row>
    <row r="127" spans="1:14" ht="30" customHeight="1">
      <c r="A127" s="46">
        <v>126</v>
      </c>
      <c r="B127" s="47" t="s">
        <v>218</v>
      </c>
      <c r="C127" s="34" t="s">
        <v>220</v>
      </c>
      <c r="D127" s="59" t="s">
        <v>844</v>
      </c>
      <c r="E127" s="49" t="s">
        <v>888</v>
      </c>
      <c r="F127" s="43" t="s">
        <v>948</v>
      </c>
      <c r="G127" s="51">
        <v>2000</v>
      </c>
      <c r="H127" s="50">
        <v>2000</v>
      </c>
      <c r="I127" s="41">
        <v>0.66</v>
      </c>
      <c r="J127" s="41">
        <f>H127*I127</f>
        <v>1320</v>
      </c>
      <c r="K127" s="41">
        <v>1320</v>
      </c>
      <c r="L127" s="43" t="s">
        <v>1124</v>
      </c>
      <c r="M127" s="43" t="s">
        <v>1007</v>
      </c>
      <c r="N127" s="45" t="s">
        <v>745</v>
      </c>
    </row>
    <row r="128" spans="1:14" ht="30" customHeight="1">
      <c r="A128" s="46">
        <v>127</v>
      </c>
      <c r="B128" s="47" t="s">
        <v>221</v>
      </c>
      <c r="C128" s="34" t="s">
        <v>222</v>
      </c>
      <c r="D128" s="59" t="s">
        <v>1158</v>
      </c>
      <c r="E128" s="49" t="s">
        <v>911</v>
      </c>
      <c r="F128" s="43" t="s">
        <v>948</v>
      </c>
      <c r="G128" s="51">
        <v>8000</v>
      </c>
      <c r="H128" s="44">
        <v>8000</v>
      </c>
      <c r="I128" s="41">
        <v>1.35</v>
      </c>
      <c r="J128" s="41">
        <f>H128*I128</f>
        <v>10800</v>
      </c>
      <c r="K128" s="41">
        <v>4160</v>
      </c>
      <c r="L128" s="43" t="s">
        <v>1124</v>
      </c>
      <c r="M128" s="43" t="s">
        <v>1008</v>
      </c>
      <c r="N128" s="45" t="s">
        <v>745</v>
      </c>
    </row>
    <row r="129" spans="1:14" s="1" customFormat="1" ht="15.75" customHeight="1">
      <c r="A129" s="2">
        <v>128</v>
      </c>
      <c r="B129" s="3" t="s">
        <v>223</v>
      </c>
      <c r="C129" s="27" t="s">
        <v>224</v>
      </c>
      <c r="D129" s="18"/>
      <c r="E129" s="5"/>
      <c r="G129" s="19">
        <v>4000</v>
      </c>
      <c r="H129" s="7"/>
      <c r="I129" s="9"/>
      <c r="J129" s="9"/>
      <c r="K129" s="9">
        <v>2560</v>
      </c>
      <c r="N129" s="10" t="s">
        <v>745</v>
      </c>
    </row>
    <row r="130" spans="1:14" s="1" customFormat="1" ht="15.75" customHeight="1">
      <c r="A130" s="2">
        <v>129</v>
      </c>
      <c r="B130" s="3" t="s">
        <v>225</v>
      </c>
      <c r="C130" s="27" t="s">
        <v>226</v>
      </c>
      <c r="D130" s="18"/>
      <c r="E130" s="5"/>
      <c r="G130" s="19">
        <v>300</v>
      </c>
      <c r="H130" s="19"/>
      <c r="I130" s="9"/>
      <c r="J130" s="9"/>
      <c r="K130" s="9">
        <v>498</v>
      </c>
      <c r="N130" s="10" t="s">
        <v>745</v>
      </c>
    </row>
    <row r="131" spans="1:14" s="1" customFormat="1" ht="15.75" customHeight="1">
      <c r="A131" s="2">
        <v>130</v>
      </c>
      <c r="B131" s="3" t="s">
        <v>227</v>
      </c>
      <c r="C131" s="27" t="s">
        <v>228</v>
      </c>
      <c r="D131" s="18"/>
      <c r="E131" s="5"/>
      <c r="G131" s="19">
        <v>4000</v>
      </c>
      <c r="H131" s="7"/>
      <c r="I131" s="9"/>
      <c r="J131" s="9"/>
      <c r="K131" s="9">
        <v>3000</v>
      </c>
      <c r="N131" s="10" t="s">
        <v>745</v>
      </c>
    </row>
    <row r="132" spans="1:14" s="1" customFormat="1" ht="15.75" customHeight="1">
      <c r="A132" s="2">
        <v>131</v>
      </c>
      <c r="B132" s="3" t="s">
        <v>229</v>
      </c>
      <c r="C132" s="27" t="s">
        <v>230</v>
      </c>
      <c r="D132" s="18"/>
      <c r="E132" s="5"/>
      <c r="G132" s="19">
        <v>4000</v>
      </c>
      <c r="H132" s="19"/>
      <c r="I132" s="9"/>
      <c r="J132" s="9"/>
      <c r="K132" s="9">
        <v>3360</v>
      </c>
      <c r="N132" s="10" t="s">
        <v>745</v>
      </c>
    </row>
    <row r="133" spans="1:14" s="1" customFormat="1" ht="15.75" customHeight="1">
      <c r="A133" s="2">
        <v>132</v>
      </c>
      <c r="B133" s="3" t="s">
        <v>229</v>
      </c>
      <c r="C133" s="27" t="s">
        <v>231</v>
      </c>
      <c r="D133" s="18"/>
      <c r="E133" s="5"/>
      <c r="G133" s="19">
        <v>12000</v>
      </c>
      <c r="H133" s="19"/>
      <c r="I133" s="9"/>
      <c r="J133" s="9"/>
      <c r="K133" s="9">
        <v>6480</v>
      </c>
      <c r="N133" s="10" t="s">
        <v>745</v>
      </c>
    </row>
    <row r="134" spans="1:14" s="1" customFormat="1" ht="15.75" customHeight="1">
      <c r="A134" s="2">
        <v>133</v>
      </c>
      <c r="B134" s="3" t="s">
        <v>229</v>
      </c>
      <c r="C134" s="27" t="s">
        <v>232</v>
      </c>
      <c r="D134" s="18"/>
      <c r="E134" s="5"/>
      <c r="G134" s="19">
        <v>14000</v>
      </c>
      <c r="H134" s="19"/>
      <c r="I134" s="9"/>
      <c r="J134" s="9"/>
      <c r="K134" s="9">
        <v>7560.000000000001</v>
      </c>
      <c r="N134" s="10" t="s">
        <v>745</v>
      </c>
    </row>
    <row r="135" spans="1:14" s="1" customFormat="1" ht="15.75" customHeight="1">
      <c r="A135" s="2">
        <v>134</v>
      </c>
      <c r="B135" s="3" t="s">
        <v>233</v>
      </c>
      <c r="C135" s="27" t="s">
        <v>234</v>
      </c>
      <c r="D135" s="18"/>
      <c r="E135" s="5"/>
      <c r="G135" s="19">
        <v>1500</v>
      </c>
      <c r="H135" s="19"/>
      <c r="I135" s="9"/>
      <c r="J135" s="9"/>
      <c r="K135" s="9">
        <v>1950</v>
      </c>
      <c r="N135" s="10" t="s">
        <v>745</v>
      </c>
    </row>
    <row r="136" spans="1:14" ht="30" customHeight="1">
      <c r="A136" s="46">
        <v>135</v>
      </c>
      <c r="B136" s="47" t="s">
        <v>235</v>
      </c>
      <c r="C136" s="34" t="s">
        <v>236</v>
      </c>
      <c r="D136" s="59" t="s">
        <v>790</v>
      </c>
      <c r="E136" s="49" t="s">
        <v>911</v>
      </c>
      <c r="F136" s="43" t="s">
        <v>948</v>
      </c>
      <c r="G136" s="51">
        <v>4000</v>
      </c>
      <c r="H136" s="44">
        <v>4000</v>
      </c>
      <c r="I136" s="41">
        <v>2.34</v>
      </c>
      <c r="J136" s="41">
        <f>H136*I136</f>
        <v>9360</v>
      </c>
      <c r="K136" s="41">
        <v>3280</v>
      </c>
      <c r="L136" s="43" t="s">
        <v>1124</v>
      </c>
      <c r="M136" s="43" t="s">
        <v>1009</v>
      </c>
      <c r="N136" s="45" t="s">
        <v>745</v>
      </c>
    </row>
    <row r="137" spans="1:14" ht="30" customHeight="1">
      <c r="A137" s="46">
        <v>136</v>
      </c>
      <c r="B137" s="47" t="s">
        <v>237</v>
      </c>
      <c r="C137" s="34" t="s">
        <v>238</v>
      </c>
      <c r="D137" s="59" t="s">
        <v>845</v>
      </c>
      <c r="E137" s="49" t="s">
        <v>888</v>
      </c>
      <c r="F137" s="43" t="s">
        <v>948</v>
      </c>
      <c r="G137" s="51">
        <v>1000</v>
      </c>
      <c r="H137" s="50">
        <v>1000</v>
      </c>
      <c r="I137" s="41">
        <v>2.1</v>
      </c>
      <c r="J137" s="41">
        <f>H137*I137</f>
        <v>2100</v>
      </c>
      <c r="K137" s="41">
        <v>2100</v>
      </c>
      <c r="L137" s="43" t="s">
        <v>1124</v>
      </c>
      <c r="M137" s="43" t="s">
        <v>1010</v>
      </c>
      <c r="N137" s="45" t="s">
        <v>745</v>
      </c>
    </row>
    <row r="138" spans="1:14" ht="30" customHeight="1">
      <c r="A138" s="46">
        <v>137</v>
      </c>
      <c r="B138" s="47" t="s">
        <v>239</v>
      </c>
      <c r="C138" s="34" t="s">
        <v>1148</v>
      </c>
      <c r="D138" s="59" t="s">
        <v>917</v>
      </c>
      <c r="E138" s="49" t="s">
        <v>916</v>
      </c>
      <c r="F138" s="43" t="s">
        <v>948</v>
      </c>
      <c r="G138" s="51">
        <v>6000</v>
      </c>
      <c r="H138" s="44">
        <v>6000</v>
      </c>
      <c r="I138" s="41">
        <v>3.95</v>
      </c>
      <c r="J138" s="41">
        <f>H138*I138</f>
        <v>23700</v>
      </c>
      <c r="K138" s="41">
        <v>23700</v>
      </c>
      <c r="L138" s="43" t="s">
        <v>1124</v>
      </c>
      <c r="M138" s="43" t="s">
        <v>1011</v>
      </c>
      <c r="N138" s="45" t="s">
        <v>745</v>
      </c>
    </row>
    <row r="139" spans="1:14" ht="15" customHeight="1">
      <c r="A139" s="46">
        <v>138</v>
      </c>
      <c r="B139" s="47" t="s">
        <v>239</v>
      </c>
      <c r="C139" s="34" t="s">
        <v>1149</v>
      </c>
      <c r="D139" s="59" t="s">
        <v>918</v>
      </c>
      <c r="E139" s="49" t="s">
        <v>916</v>
      </c>
      <c r="F139" s="43" t="s">
        <v>948</v>
      </c>
      <c r="G139" s="51">
        <v>7000</v>
      </c>
      <c r="H139" s="44">
        <v>7000</v>
      </c>
      <c r="I139" s="41">
        <v>7.9</v>
      </c>
      <c r="J139" s="41">
        <f>H139*I139</f>
        <v>55300</v>
      </c>
      <c r="K139" s="41">
        <v>55300</v>
      </c>
      <c r="L139" s="43" t="s">
        <v>1124</v>
      </c>
      <c r="M139" s="43" t="s">
        <v>1012</v>
      </c>
      <c r="N139" s="45" t="s">
        <v>745</v>
      </c>
    </row>
    <row r="140" spans="1:14" ht="15" customHeight="1">
      <c r="A140" s="46">
        <v>139</v>
      </c>
      <c r="B140" s="47" t="s">
        <v>240</v>
      </c>
      <c r="C140" s="34" t="s">
        <v>241</v>
      </c>
      <c r="D140" s="59" t="s">
        <v>846</v>
      </c>
      <c r="E140" s="49" t="s">
        <v>888</v>
      </c>
      <c r="F140" s="43" t="s">
        <v>948</v>
      </c>
      <c r="G140" s="51">
        <v>1600</v>
      </c>
      <c r="H140" s="50">
        <v>1600</v>
      </c>
      <c r="I140" s="41">
        <v>1</v>
      </c>
      <c r="J140" s="41">
        <f>H140*I140</f>
        <v>1600</v>
      </c>
      <c r="K140" s="41">
        <v>1600</v>
      </c>
      <c r="L140" s="43" t="s">
        <v>1124</v>
      </c>
      <c r="M140" s="43" t="s">
        <v>1013</v>
      </c>
      <c r="N140" s="45" t="s">
        <v>745</v>
      </c>
    </row>
    <row r="141" spans="1:14" s="1" customFormat="1" ht="15.75" customHeight="1">
      <c r="A141" s="2">
        <v>140</v>
      </c>
      <c r="B141" s="3" t="s">
        <v>242</v>
      </c>
      <c r="C141" s="27" t="s">
        <v>243</v>
      </c>
      <c r="D141" s="18"/>
      <c r="E141" s="5"/>
      <c r="G141" s="19">
        <v>700</v>
      </c>
      <c r="H141" s="7"/>
      <c r="I141" s="9"/>
      <c r="J141" s="9"/>
      <c r="K141" s="9">
        <v>1959.9999999999998</v>
      </c>
      <c r="N141" s="10" t="s">
        <v>745</v>
      </c>
    </row>
    <row r="142" spans="1:14" s="1" customFormat="1" ht="30.75" customHeight="1">
      <c r="A142" s="2">
        <v>141</v>
      </c>
      <c r="B142" s="3" t="s">
        <v>244</v>
      </c>
      <c r="C142" s="27" t="s">
        <v>245</v>
      </c>
      <c r="D142" s="18"/>
      <c r="E142" s="5"/>
      <c r="G142" s="19">
        <v>1200</v>
      </c>
      <c r="H142" s="19"/>
      <c r="I142" s="9"/>
      <c r="J142" s="9"/>
      <c r="K142" s="9">
        <v>3408</v>
      </c>
      <c r="N142" s="10" t="s">
        <v>745</v>
      </c>
    </row>
    <row r="143" spans="1:14" s="1" customFormat="1" ht="15.75" customHeight="1">
      <c r="A143" s="2">
        <v>142</v>
      </c>
      <c r="B143" s="3" t="s">
        <v>246</v>
      </c>
      <c r="C143" s="27" t="s">
        <v>247</v>
      </c>
      <c r="D143" s="18"/>
      <c r="E143" s="5"/>
      <c r="G143" s="19">
        <v>60</v>
      </c>
      <c r="H143" s="19"/>
      <c r="I143" s="9"/>
      <c r="J143" s="9"/>
      <c r="K143" s="9">
        <v>396</v>
      </c>
      <c r="N143" s="10" t="s">
        <v>745</v>
      </c>
    </row>
    <row r="144" spans="1:14" s="1" customFormat="1" ht="15.75" customHeight="1">
      <c r="A144" s="2">
        <v>143</v>
      </c>
      <c r="B144" s="3" t="s">
        <v>248</v>
      </c>
      <c r="C144" s="27" t="s">
        <v>249</v>
      </c>
      <c r="D144" s="18"/>
      <c r="E144" s="5"/>
      <c r="G144" s="19">
        <v>13000</v>
      </c>
      <c r="H144" s="19"/>
      <c r="I144" s="9"/>
      <c r="J144" s="9"/>
      <c r="K144" s="9">
        <v>71500</v>
      </c>
      <c r="N144" s="10" t="s">
        <v>745</v>
      </c>
    </row>
    <row r="145" spans="1:14" ht="15" customHeight="1">
      <c r="A145" s="46">
        <v>144</v>
      </c>
      <c r="B145" s="47" t="s">
        <v>248</v>
      </c>
      <c r="C145" s="34" t="s">
        <v>250</v>
      </c>
      <c r="D145" s="59" t="s">
        <v>919</v>
      </c>
      <c r="E145" s="49" t="s">
        <v>920</v>
      </c>
      <c r="F145" s="43" t="s">
        <v>948</v>
      </c>
      <c r="G145" s="51">
        <v>13000</v>
      </c>
      <c r="H145" s="44">
        <v>13000</v>
      </c>
      <c r="I145" s="41">
        <v>5.5</v>
      </c>
      <c r="J145" s="41">
        <f>H145*I145</f>
        <v>71500</v>
      </c>
      <c r="K145" s="41">
        <v>71500</v>
      </c>
      <c r="L145" s="43" t="s">
        <v>1124</v>
      </c>
      <c r="M145" s="43" t="s">
        <v>1014</v>
      </c>
      <c r="N145" s="45" t="s">
        <v>745</v>
      </c>
    </row>
    <row r="146" spans="1:14" s="1" customFormat="1" ht="15.75" customHeight="1">
      <c r="A146" s="2">
        <v>145</v>
      </c>
      <c r="B146" s="3" t="s">
        <v>251</v>
      </c>
      <c r="C146" s="27" t="s">
        <v>252</v>
      </c>
      <c r="D146" s="18"/>
      <c r="E146" s="5"/>
      <c r="G146" s="19">
        <v>1400</v>
      </c>
      <c r="H146" s="19"/>
      <c r="I146" s="9"/>
      <c r="J146" s="9"/>
      <c r="K146" s="9">
        <v>4466</v>
      </c>
      <c r="N146" s="10" t="s">
        <v>745</v>
      </c>
    </row>
    <row r="147" spans="1:14" s="1" customFormat="1" ht="15.75" customHeight="1">
      <c r="A147" s="2">
        <v>146</v>
      </c>
      <c r="B147" s="3" t="s">
        <v>253</v>
      </c>
      <c r="C147" s="27" t="s">
        <v>254</v>
      </c>
      <c r="D147" s="18"/>
      <c r="E147" s="5"/>
      <c r="G147" s="19">
        <v>1000</v>
      </c>
      <c r="H147" s="19"/>
      <c r="I147" s="9"/>
      <c r="J147" s="9"/>
      <c r="K147" s="9">
        <v>16990</v>
      </c>
      <c r="N147" s="10" t="s">
        <v>745</v>
      </c>
    </row>
    <row r="148" spans="1:14" ht="15" customHeight="1">
      <c r="A148" s="46">
        <v>147</v>
      </c>
      <c r="B148" s="47" t="s">
        <v>255</v>
      </c>
      <c r="C148" s="34" t="s">
        <v>256</v>
      </c>
      <c r="D148" s="59" t="s">
        <v>753</v>
      </c>
      <c r="E148" s="49" t="s">
        <v>895</v>
      </c>
      <c r="F148" s="43" t="s">
        <v>948</v>
      </c>
      <c r="G148" s="51">
        <v>100</v>
      </c>
      <c r="H148" s="44">
        <v>100</v>
      </c>
      <c r="I148" s="41">
        <v>532.42</v>
      </c>
      <c r="J148" s="41">
        <f>H148*I148</f>
        <v>53241.99999999999</v>
      </c>
      <c r="K148" s="41">
        <v>53241.99999999999</v>
      </c>
      <c r="L148" s="43" t="s">
        <v>1124</v>
      </c>
      <c r="M148" s="43" t="s">
        <v>1126</v>
      </c>
      <c r="N148" s="45" t="s">
        <v>745</v>
      </c>
    </row>
    <row r="149" spans="1:14" ht="15" customHeight="1">
      <c r="A149" s="46">
        <v>148</v>
      </c>
      <c r="B149" s="47" t="s">
        <v>257</v>
      </c>
      <c r="C149" s="34" t="s">
        <v>258</v>
      </c>
      <c r="D149" s="59" t="s">
        <v>791</v>
      </c>
      <c r="E149" s="49" t="s">
        <v>911</v>
      </c>
      <c r="F149" s="43" t="s">
        <v>948</v>
      </c>
      <c r="G149" s="51">
        <v>12</v>
      </c>
      <c r="H149" s="44">
        <v>12</v>
      </c>
      <c r="I149" s="41">
        <v>24</v>
      </c>
      <c r="J149" s="41">
        <f>H149*I149</f>
        <v>288</v>
      </c>
      <c r="K149" s="41">
        <v>410.88</v>
      </c>
      <c r="L149" s="43" t="s">
        <v>1124</v>
      </c>
      <c r="M149" s="43" t="s">
        <v>1015</v>
      </c>
      <c r="N149" s="45" t="s">
        <v>745</v>
      </c>
    </row>
    <row r="150" spans="1:14" s="1" customFormat="1" ht="15.75" customHeight="1">
      <c r="A150" s="2">
        <v>149</v>
      </c>
      <c r="B150" s="3" t="s">
        <v>259</v>
      </c>
      <c r="C150" s="27" t="s">
        <v>260</v>
      </c>
      <c r="D150" s="18"/>
      <c r="E150" s="5"/>
      <c r="G150" s="19">
        <v>12000</v>
      </c>
      <c r="H150" s="19"/>
      <c r="I150" s="9"/>
      <c r="J150" s="9"/>
      <c r="K150" s="9">
        <v>30000</v>
      </c>
      <c r="N150" s="10" t="s">
        <v>745</v>
      </c>
    </row>
    <row r="151" spans="1:14" ht="15" customHeight="1">
      <c r="A151" s="46">
        <v>150</v>
      </c>
      <c r="B151" s="47" t="s">
        <v>261</v>
      </c>
      <c r="C151" s="34" t="s">
        <v>262</v>
      </c>
      <c r="D151" s="59" t="s">
        <v>771</v>
      </c>
      <c r="E151" s="49" t="s">
        <v>911</v>
      </c>
      <c r="F151" s="43" t="s">
        <v>948</v>
      </c>
      <c r="G151" s="51">
        <v>30000</v>
      </c>
      <c r="H151" s="44">
        <v>30000</v>
      </c>
      <c r="I151" s="41">
        <v>1.96</v>
      </c>
      <c r="J151" s="41">
        <f>H151*I151</f>
        <v>58800</v>
      </c>
      <c r="K151" s="41">
        <v>58800</v>
      </c>
      <c r="L151" s="43" t="s">
        <v>1124</v>
      </c>
      <c r="M151" s="43" t="s">
        <v>1016</v>
      </c>
      <c r="N151" s="45" t="s">
        <v>745</v>
      </c>
    </row>
    <row r="152" spans="1:14" ht="15" customHeight="1">
      <c r="A152" s="46">
        <v>151</v>
      </c>
      <c r="B152" s="47" t="s">
        <v>263</v>
      </c>
      <c r="C152" s="34" t="s">
        <v>264</v>
      </c>
      <c r="D152" s="59" t="s">
        <v>922</v>
      </c>
      <c r="E152" s="49" t="s">
        <v>921</v>
      </c>
      <c r="F152" s="43" t="s">
        <v>948</v>
      </c>
      <c r="G152" s="51">
        <v>1000</v>
      </c>
      <c r="H152" s="44">
        <v>1000</v>
      </c>
      <c r="I152" s="41">
        <v>380</v>
      </c>
      <c r="J152" s="41">
        <f>H152*I152</f>
        <v>380000</v>
      </c>
      <c r="K152" s="41">
        <v>380000</v>
      </c>
      <c r="L152" s="43" t="s">
        <v>1124</v>
      </c>
      <c r="M152" s="43" t="s">
        <v>1017</v>
      </c>
      <c r="N152" s="45" t="s">
        <v>745</v>
      </c>
    </row>
    <row r="153" spans="1:14" s="1" customFormat="1" ht="15.75" customHeight="1">
      <c r="A153" s="2">
        <v>152</v>
      </c>
      <c r="B153" s="3" t="s">
        <v>263</v>
      </c>
      <c r="C153" s="27" t="s">
        <v>265</v>
      </c>
      <c r="D153" s="18"/>
      <c r="E153" s="5"/>
      <c r="G153" s="19">
        <v>80</v>
      </c>
      <c r="H153" s="19"/>
      <c r="I153" s="9"/>
      <c r="J153" s="9"/>
      <c r="K153" s="9">
        <v>17512</v>
      </c>
      <c r="N153" s="10" t="s">
        <v>745</v>
      </c>
    </row>
    <row r="154" spans="1:14" ht="15" customHeight="1">
      <c r="A154" s="46">
        <v>153</v>
      </c>
      <c r="B154" s="47" t="s">
        <v>266</v>
      </c>
      <c r="C154" s="34" t="s">
        <v>267</v>
      </c>
      <c r="D154" s="59" t="s">
        <v>924</v>
      </c>
      <c r="E154" s="49" t="s">
        <v>923</v>
      </c>
      <c r="F154" s="43" t="s">
        <v>948</v>
      </c>
      <c r="G154" s="51">
        <v>300</v>
      </c>
      <c r="H154" s="51">
        <v>300</v>
      </c>
      <c r="I154" s="41">
        <v>42.35</v>
      </c>
      <c r="J154" s="41">
        <f>H154*I154</f>
        <v>12705</v>
      </c>
      <c r="K154" s="41">
        <v>12705</v>
      </c>
      <c r="L154" s="43" t="s">
        <v>1124</v>
      </c>
      <c r="M154" s="43" t="s">
        <v>1018</v>
      </c>
      <c r="N154" s="45" t="s">
        <v>745</v>
      </c>
    </row>
    <row r="155" spans="1:14" ht="15" customHeight="1">
      <c r="A155" s="46">
        <v>154</v>
      </c>
      <c r="B155" s="47" t="s">
        <v>266</v>
      </c>
      <c r="C155" s="34" t="s">
        <v>268</v>
      </c>
      <c r="D155" s="59" t="s">
        <v>925</v>
      </c>
      <c r="E155" s="49" t="s">
        <v>923</v>
      </c>
      <c r="F155" s="43" t="s">
        <v>948</v>
      </c>
      <c r="G155" s="51">
        <v>300</v>
      </c>
      <c r="H155" s="50">
        <v>300</v>
      </c>
      <c r="I155" s="41">
        <v>34.41</v>
      </c>
      <c r="J155" s="41">
        <f>H155*I155</f>
        <v>10322.999999999998</v>
      </c>
      <c r="K155" s="41">
        <v>10322.999999999998</v>
      </c>
      <c r="L155" s="43" t="s">
        <v>1124</v>
      </c>
      <c r="M155" s="43" t="s">
        <v>1127</v>
      </c>
      <c r="N155" s="45" t="s">
        <v>745</v>
      </c>
    </row>
    <row r="156" spans="1:14" s="1" customFormat="1" ht="15.75" customHeight="1">
      <c r="A156" s="2">
        <v>155</v>
      </c>
      <c r="B156" s="3" t="s">
        <v>269</v>
      </c>
      <c r="C156" s="27" t="s">
        <v>270</v>
      </c>
      <c r="D156" s="18"/>
      <c r="E156" s="5"/>
      <c r="G156" s="19">
        <v>5000</v>
      </c>
      <c r="H156" s="19"/>
      <c r="I156" s="9"/>
      <c r="J156" s="9"/>
      <c r="K156" s="9">
        <v>1700.0000000000002</v>
      </c>
      <c r="N156" s="10" t="s">
        <v>745</v>
      </c>
    </row>
    <row r="157" spans="1:14" ht="15" customHeight="1">
      <c r="A157" s="46">
        <v>156</v>
      </c>
      <c r="B157" s="47" t="s">
        <v>271</v>
      </c>
      <c r="C157" s="34" t="s">
        <v>272</v>
      </c>
      <c r="D157" s="59" t="s">
        <v>751</v>
      </c>
      <c r="E157" s="49" t="s">
        <v>895</v>
      </c>
      <c r="F157" s="43" t="s">
        <v>948</v>
      </c>
      <c r="G157" s="51">
        <v>2000</v>
      </c>
      <c r="H157" s="44">
        <v>2000</v>
      </c>
      <c r="I157" s="41">
        <v>2.97</v>
      </c>
      <c r="J157" s="41">
        <f>H157*I157</f>
        <v>5940</v>
      </c>
      <c r="K157" s="41">
        <v>6000</v>
      </c>
      <c r="L157" s="43" t="s">
        <v>1124</v>
      </c>
      <c r="M157" s="43" t="s">
        <v>1019</v>
      </c>
      <c r="N157" s="45" t="s">
        <v>745</v>
      </c>
    </row>
    <row r="158" spans="1:14" s="1" customFormat="1" ht="15.75" customHeight="1">
      <c r="A158" s="2">
        <v>157</v>
      </c>
      <c r="B158" s="3" t="s">
        <v>273</v>
      </c>
      <c r="C158" s="27" t="s">
        <v>274</v>
      </c>
      <c r="D158" s="18"/>
      <c r="E158" s="5"/>
      <c r="G158" s="19">
        <v>6000</v>
      </c>
      <c r="H158" s="19"/>
      <c r="I158" s="9"/>
      <c r="J158" s="9"/>
      <c r="K158" s="9">
        <v>4500</v>
      </c>
      <c r="N158" s="10" t="s">
        <v>745</v>
      </c>
    </row>
    <row r="159" spans="1:14" s="1" customFormat="1" ht="15.75" customHeight="1">
      <c r="A159" s="2">
        <v>158</v>
      </c>
      <c r="B159" s="3" t="s">
        <v>273</v>
      </c>
      <c r="C159" s="27" t="s">
        <v>275</v>
      </c>
      <c r="D159" s="18"/>
      <c r="E159" s="5"/>
      <c r="G159" s="19">
        <v>12000</v>
      </c>
      <c r="H159" s="19"/>
      <c r="I159" s="9"/>
      <c r="J159" s="9"/>
      <c r="K159" s="9">
        <v>18600</v>
      </c>
      <c r="N159" s="10" t="s">
        <v>745</v>
      </c>
    </row>
    <row r="160" spans="1:14" ht="15" customHeight="1">
      <c r="A160" s="46">
        <v>159</v>
      </c>
      <c r="B160" s="47" t="s">
        <v>276</v>
      </c>
      <c r="C160" s="34" t="s">
        <v>277</v>
      </c>
      <c r="D160" s="59" t="s">
        <v>752</v>
      </c>
      <c r="E160" s="49" t="s">
        <v>895</v>
      </c>
      <c r="F160" s="43" t="s">
        <v>948</v>
      </c>
      <c r="G160" s="51">
        <v>1000</v>
      </c>
      <c r="H160" s="44">
        <v>1000</v>
      </c>
      <c r="I160" s="41">
        <v>4.51</v>
      </c>
      <c r="J160" s="41">
        <f>H160*I160</f>
        <v>4510</v>
      </c>
      <c r="K160" s="41">
        <v>4600</v>
      </c>
      <c r="L160" s="43" t="s">
        <v>1124</v>
      </c>
      <c r="M160" s="43" t="s">
        <v>1020</v>
      </c>
      <c r="N160" s="45" t="s">
        <v>745</v>
      </c>
    </row>
    <row r="161" spans="1:14" s="1" customFormat="1" ht="15.75" customHeight="1">
      <c r="A161" s="2">
        <v>160</v>
      </c>
      <c r="B161" s="3" t="s">
        <v>278</v>
      </c>
      <c r="C161" s="27" t="s">
        <v>279</v>
      </c>
      <c r="D161" s="18"/>
      <c r="E161" s="5"/>
      <c r="G161" s="19">
        <v>8000</v>
      </c>
      <c r="H161" s="19"/>
      <c r="I161" s="9"/>
      <c r="J161" s="9"/>
      <c r="K161" s="9">
        <v>7520</v>
      </c>
      <c r="N161" s="10" t="s">
        <v>745</v>
      </c>
    </row>
    <row r="162" spans="1:14" s="1" customFormat="1" ht="15.75" customHeight="1">
      <c r="A162" s="2">
        <v>161</v>
      </c>
      <c r="B162" s="3" t="s">
        <v>278</v>
      </c>
      <c r="C162" s="27" t="s">
        <v>280</v>
      </c>
      <c r="D162" s="18"/>
      <c r="E162" s="5"/>
      <c r="G162" s="19">
        <v>6000</v>
      </c>
      <c r="H162" s="19"/>
      <c r="I162" s="9"/>
      <c r="J162" s="9"/>
      <c r="K162" s="9">
        <v>10920</v>
      </c>
      <c r="N162" s="10" t="s">
        <v>745</v>
      </c>
    </row>
    <row r="163" spans="1:14" s="1" customFormat="1" ht="15.75" customHeight="1">
      <c r="A163" s="2">
        <v>162</v>
      </c>
      <c r="B163" s="3" t="s">
        <v>278</v>
      </c>
      <c r="C163" s="27" t="s">
        <v>281</v>
      </c>
      <c r="D163" s="18"/>
      <c r="E163" s="5"/>
      <c r="G163" s="19">
        <v>22000</v>
      </c>
      <c r="H163" s="19"/>
      <c r="I163" s="9"/>
      <c r="J163" s="9"/>
      <c r="K163" s="9">
        <v>41800</v>
      </c>
      <c r="N163" s="10" t="s">
        <v>745</v>
      </c>
    </row>
    <row r="164" spans="1:14" s="1" customFormat="1" ht="15.75" customHeight="1">
      <c r="A164" s="2">
        <v>163</v>
      </c>
      <c r="B164" s="3" t="s">
        <v>278</v>
      </c>
      <c r="C164" s="27" t="s">
        <v>282</v>
      </c>
      <c r="D164" s="18"/>
      <c r="E164" s="5"/>
      <c r="G164" s="19">
        <v>4500</v>
      </c>
      <c r="H164" s="19"/>
      <c r="I164" s="9"/>
      <c r="J164" s="9"/>
      <c r="K164" s="9">
        <v>7470</v>
      </c>
      <c r="N164" s="10" t="s">
        <v>745</v>
      </c>
    </row>
    <row r="165" spans="1:14" s="1" customFormat="1" ht="15.75" customHeight="1">
      <c r="A165" s="2">
        <v>164</v>
      </c>
      <c r="B165" s="3" t="s">
        <v>278</v>
      </c>
      <c r="C165" s="27" t="s">
        <v>283</v>
      </c>
      <c r="D165" s="18"/>
      <c r="E165" s="5"/>
      <c r="G165" s="19">
        <v>6500</v>
      </c>
      <c r="H165" s="19"/>
      <c r="I165" s="9"/>
      <c r="J165" s="9"/>
      <c r="K165" s="9">
        <v>8580</v>
      </c>
      <c r="N165" s="10" t="s">
        <v>745</v>
      </c>
    </row>
    <row r="166" spans="1:14" s="1" customFormat="1" ht="15.75" customHeight="1">
      <c r="A166" s="2">
        <v>165</v>
      </c>
      <c r="B166" s="3" t="s">
        <v>278</v>
      </c>
      <c r="C166" s="27" t="s">
        <v>284</v>
      </c>
      <c r="D166" s="18"/>
      <c r="E166" s="5"/>
      <c r="G166" s="19">
        <v>16000</v>
      </c>
      <c r="H166" s="19"/>
      <c r="I166" s="9"/>
      <c r="J166" s="9"/>
      <c r="K166" s="9">
        <v>21600</v>
      </c>
      <c r="N166" s="10" t="s">
        <v>745</v>
      </c>
    </row>
    <row r="167" spans="1:14" s="1" customFormat="1" ht="15.75" customHeight="1">
      <c r="A167" s="2">
        <v>166</v>
      </c>
      <c r="B167" s="3" t="s">
        <v>285</v>
      </c>
      <c r="C167" s="27" t="s">
        <v>286</v>
      </c>
      <c r="D167" s="18"/>
      <c r="E167" s="5"/>
      <c r="G167" s="19">
        <v>9000</v>
      </c>
      <c r="H167" s="19"/>
      <c r="I167" s="9"/>
      <c r="J167" s="9"/>
      <c r="K167" s="9">
        <v>14760</v>
      </c>
      <c r="N167" s="10" t="s">
        <v>745</v>
      </c>
    </row>
    <row r="168" spans="1:14" s="1" customFormat="1" ht="15.75" customHeight="1">
      <c r="A168" s="2">
        <v>167</v>
      </c>
      <c r="B168" s="3" t="s">
        <v>287</v>
      </c>
      <c r="C168" s="27" t="s">
        <v>288</v>
      </c>
      <c r="D168" s="18"/>
      <c r="E168" s="5"/>
      <c r="G168" s="19">
        <v>8000</v>
      </c>
      <c r="H168" s="19"/>
      <c r="I168" s="9"/>
      <c r="J168" s="9"/>
      <c r="K168" s="9">
        <v>11920</v>
      </c>
      <c r="N168" s="10" t="s">
        <v>745</v>
      </c>
    </row>
    <row r="169" spans="1:14" s="1" customFormat="1" ht="15.75" customHeight="1">
      <c r="A169" s="2">
        <v>168</v>
      </c>
      <c r="B169" s="3" t="s">
        <v>289</v>
      </c>
      <c r="C169" s="27" t="s">
        <v>290</v>
      </c>
      <c r="D169" s="18"/>
      <c r="E169" s="5"/>
      <c r="G169" s="19">
        <v>110</v>
      </c>
      <c r="H169" s="19"/>
      <c r="I169" s="9"/>
      <c r="J169" s="9"/>
      <c r="K169" s="9">
        <v>17163.3</v>
      </c>
      <c r="N169" s="10" t="s">
        <v>745</v>
      </c>
    </row>
    <row r="170" spans="1:14" s="1" customFormat="1" ht="15.75" customHeight="1">
      <c r="A170" s="2">
        <v>169</v>
      </c>
      <c r="B170" s="3" t="s">
        <v>291</v>
      </c>
      <c r="C170" s="27" t="s">
        <v>292</v>
      </c>
      <c r="D170" s="18"/>
      <c r="E170" s="5"/>
      <c r="G170" s="19">
        <v>17000</v>
      </c>
      <c r="H170" s="19"/>
      <c r="I170" s="9"/>
      <c r="J170" s="9"/>
      <c r="K170" s="9">
        <v>5780</v>
      </c>
      <c r="N170" s="10" t="s">
        <v>745</v>
      </c>
    </row>
    <row r="171" spans="1:14" ht="15" customHeight="1">
      <c r="A171" s="46">
        <v>170</v>
      </c>
      <c r="B171" s="47" t="s">
        <v>293</v>
      </c>
      <c r="C171" s="34" t="s">
        <v>294</v>
      </c>
      <c r="D171" s="59" t="s">
        <v>847</v>
      </c>
      <c r="E171" s="49" t="s">
        <v>888</v>
      </c>
      <c r="F171" s="43" t="s">
        <v>948</v>
      </c>
      <c r="G171" s="51">
        <v>13000</v>
      </c>
      <c r="H171" s="51">
        <v>13000</v>
      </c>
      <c r="I171" s="41">
        <v>0.46</v>
      </c>
      <c r="J171" s="41">
        <f>H171*I171</f>
        <v>5980</v>
      </c>
      <c r="K171" s="41">
        <v>5980</v>
      </c>
      <c r="L171" s="43" t="s">
        <v>1124</v>
      </c>
      <c r="M171" s="43" t="s">
        <v>1021</v>
      </c>
      <c r="N171" s="45" t="s">
        <v>745</v>
      </c>
    </row>
    <row r="172" spans="1:14" s="1" customFormat="1" ht="15.75" customHeight="1">
      <c r="A172" s="2">
        <v>171</v>
      </c>
      <c r="B172" s="3" t="s">
        <v>293</v>
      </c>
      <c r="C172" s="27" t="s">
        <v>295</v>
      </c>
      <c r="D172" s="18"/>
      <c r="E172" s="5"/>
      <c r="G172" s="19">
        <v>40000</v>
      </c>
      <c r="H172" s="19"/>
      <c r="I172" s="9"/>
      <c r="J172" s="9"/>
      <c r="K172" s="9">
        <v>28800</v>
      </c>
      <c r="N172" s="10" t="s">
        <v>745</v>
      </c>
    </row>
    <row r="173" spans="1:14" s="1" customFormat="1" ht="15.75" customHeight="1">
      <c r="A173" s="2">
        <v>172</v>
      </c>
      <c r="B173" s="3" t="s">
        <v>293</v>
      </c>
      <c r="C173" s="27" t="s">
        <v>296</v>
      </c>
      <c r="D173" s="18"/>
      <c r="E173" s="5"/>
      <c r="G173" s="19">
        <v>5000</v>
      </c>
      <c r="H173" s="19"/>
      <c r="I173" s="9"/>
      <c r="J173" s="9"/>
      <c r="K173" s="9">
        <v>6000</v>
      </c>
      <c r="N173" s="10" t="s">
        <v>745</v>
      </c>
    </row>
    <row r="174" spans="1:14" s="1" customFormat="1" ht="15.75" customHeight="1">
      <c r="A174" s="2">
        <v>173</v>
      </c>
      <c r="B174" s="3" t="s">
        <v>293</v>
      </c>
      <c r="C174" s="27" t="s">
        <v>297</v>
      </c>
      <c r="D174" s="18"/>
      <c r="E174" s="5"/>
      <c r="G174" s="19">
        <v>10000</v>
      </c>
      <c r="H174" s="19"/>
      <c r="I174" s="9"/>
      <c r="J174" s="9"/>
      <c r="K174" s="9">
        <v>19000</v>
      </c>
      <c r="N174" s="10" t="s">
        <v>745</v>
      </c>
    </row>
    <row r="175" spans="1:14" s="1" customFormat="1" ht="15.75" customHeight="1">
      <c r="A175" s="2">
        <v>174</v>
      </c>
      <c r="B175" s="3" t="s">
        <v>293</v>
      </c>
      <c r="C175" s="27" t="s">
        <v>298</v>
      </c>
      <c r="D175" s="18"/>
      <c r="E175" s="5"/>
      <c r="G175" s="19">
        <v>80000</v>
      </c>
      <c r="H175" s="29"/>
      <c r="I175" s="9"/>
      <c r="J175" s="9"/>
      <c r="K175" s="9">
        <v>41600</v>
      </c>
      <c r="N175" s="10" t="s">
        <v>745</v>
      </c>
    </row>
    <row r="176" spans="1:14" s="1" customFormat="1" ht="15.75" customHeight="1">
      <c r="A176" s="2">
        <v>175</v>
      </c>
      <c r="B176" s="3" t="s">
        <v>299</v>
      </c>
      <c r="C176" s="27" t="s">
        <v>300</v>
      </c>
      <c r="D176" s="18"/>
      <c r="E176" s="5"/>
      <c r="G176" s="19">
        <v>4000</v>
      </c>
      <c r="H176" s="19"/>
      <c r="I176" s="9"/>
      <c r="J176" s="9"/>
      <c r="K176" s="9">
        <v>31800</v>
      </c>
      <c r="N176" s="10" t="s">
        <v>745</v>
      </c>
    </row>
    <row r="177" spans="1:14" s="1" customFormat="1" ht="15.75" customHeight="1">
      <c r="A177" s="2">
        <v>176</v>
      </c>
      <c r="B177" s="3" t="s">
        <v>299</v>
      </c>
      <c r="C177" s="27" t="s">
        <v>746</v>
      </c>
      <c r="D177" s="18"/>
      <c r="E177" s="5"/>
      <c r="G177" s="19">
        <v>13000</v>
      </c>
      <c r="H177" s="19"/>
      <c r="I177" s="9"/>
      <c r="J177" s="9"/>
      <c r="K177" s="9">
        <v>76570</v>
      </c>
      <c r="N177" s="10" t="s">
        <v>745</v>
      </c>
    </row>
    <row r="178" spans="1:14" s="1" customFormat="1" ht="15.75" customHeight="1">
      <c r="A178" s="2">
        <v>177</v>
      </c>
      <c r="B178" s="3" t="s">
        <v>299</v>
      </c>
      <c r="C178" s="27" t="s">
        <v>301</v>
      </c>
      <c r="D178" s="18"/>
      <c r="E178" s="5"/>
      <c r="G178" s="19">
        <v>5000</v>
      </c>
      <c r="H178" s="19"/>
      <c r="I178" s="9"/>
      <c r="J178" s="9"/>
      <c r="K178" s="9">
        <v>27500</v>
      </c>
      <c r="N178" s="10" t="s">
        <v>745</v>
      </c>
    </row>
    <row r="179" spans="1:14" ht="15" customHeight="1">
      <c r="A179" s="46">
        <v>178</v>
      </c>
      <c r="B179" s="47" t="s">
        <v>302</v>
      </c>
      <c r="C179" s="34" t="s">
        <v>303</v>
      </c>
      <c r="D179" s="59" t="s">
        <v>848</v>
      </c>
      <c r="E179" s="49" t="s">
        <v>888</v>
      </c>
      <c r="F179" s="43" t="s">
        <v>948</v>
      </c>
      <c r="G179" s="51">
        <v>5000</v>
      </c>
      <c r="H179" s="51">
        <v>5000</v>
      </c>
      <c r="I179" s="41">
        <v>1.3</v>
      </c>
      <c r="J179" s="41">
        <f>H179*I179</f>
        <v>6500</v>
      </c>
      <c r="K179" s="41">
        <v>4500</v>
      </c>
      <c r="L179" s="43" t="s">
        <v>1124</v>
      </c>
      <c r="M179" s="43" t="s">
        <v>1022</v>
      </c>
      <c r="N179" s="45" t="s">
        <v>745</v>
      </c>
    </row>
    <row r="180" spans="1:14" ht="15" customHeight="1">
      <c r="A180" s="46">
        <v>179</v>
      </c>
      <c r="B180" s="47" t="s">
        <v>302</v>
      </c>
      <c r="C180" s="34" t="s">
        <v>304</v>
      </c>
      <c r="D180" s="59" t="s">
        <v>849</v>
      </c>
      <c r="E180" s="49" t="s">
        <v>888</v>
      </c>
      <c r="F180" s="43" t="s">
        <v>948</v>
      </c>
      <c r="G180" s="51">
        <v>14000</v>
      </c>
      <c r="H180" s="51">
        <v>14000</v>
      </c>
      <c r="I180" s="41">
        <v>1.8</v>
      </c>
      <c r="J180" s="41">
        <f>H180*I180</f>
        <v>25200</v>
      </c>
      <c r="K180" s="41">
        <v>19600</v>
      </c>
      <c r="L180" s="43" t="s">
        <v>1124</v>
      </c>
      <c r="M180" s="43" t="s">
        <v>1023</v>
      </c>
      <c r="N180" s="45" t="s">
        <v>745</v>
      </c>
    </row>
    <row r="181" spans="1:14" ht="15" customHeight="1">
      <c r="A181" s="46">
        <v>180</v>
      </c>
      <c r="B181" s="47" t="s">
        <v>302</v>
      </c>
      <c r="C181" s="34" t="s">
        <v>305</v>
      </c>
      <c r="D181" s="59" t="s">
        <v>850</v>
      </c>
      <c r="E181" s="49" t="s">
        <v>888</v>
      </c>
      <c r="F181" s="43" t="s">
        <v>948</v>
      </c>
      <c r="G181" s="51">
        <v>5500</v>
      </c>
      <c r="H181" s="51">
        <v>5500</v>
      </c>
      <c r="I181" s="41">
        <v>1.58</v>
      </c>
      <c r="J181" s="41">
        <v>8690</v>
      </c>
      <c r="K181" s="41">
        <v>8690</v>
      </c>
      <c r="L181" s="43" t="s">
        <v>1124</v>
      </c>
      <c r="M181" s="43" t="s">
        <v>1024</v>
      </c>
      <c r="N181" s="45" t="s">
        <v>745</v>
      </c>
    </row>
    <row r="182" spans="1:14" ht="15" customHeight="1">
      <c r="A182" s="46">
        <v>181</v>
      </c>
      <c r="B182" s="47" t="s">
        <v>302</v>
      </c>
      <c r="C182" s="34" t="s">
        <v>306</v>
      </c>
      <c r="D182" s="59" t="s">
        <v>851</v>
      </c>
      <c r="E182" s="49" t="s">
        <v>888</v>
      </c>
      <c r="F182" s="43" t="s">
        <v>948</v>
      </c>
      <c r="G182" s="51">
        <v>35000</v>
      </c>
      <c r="H182" s="51">
        <v>35000</v>
      </c>
      <c r="I182" s="41">
        <v>2</v>
      </c>
      <c r="J182" s="41">
        <f>H182*I182</f>
        <v>70000</v>
      </c>
      <c r="K182" s="41">
        <v>72100</v>
      </c>
      <c r="L182" s="43" t="s">
        <v>1124</v>
      </c>
      <c r="M182" s="43" t="s">
        <v>1025</v>
      </c>
      <c r="N182" s="45" t="s">
        <v>745</v>
      </c>
    </row>
    <row r="183" spans="1:14" ht="15" customHeight="1">
      <c r="A183" s="46">
        <v>182</v>
      </c>
      <c r="B183" s="47" t="s">
        <v>302</v>
      </c>
      <c r="C183" s="34" t="s">
        <v>307</v>
      </c>
      <c r="D183" s="59" t="s">
        <v>852</v>
      </c>
      <c r="E183" s="49" t="s">
        <v>888</v>
      </c>
      <c r="F183" s="43" t="s">
        <v>948</v>
      </c>
      <c r="G183" s="51">
        <v>20000</v>
      </c>
      <c r="H183" s="51">
        <v>20000</v>
      </c>
      <c r="I183" s="41">
        <v>1.96</v>
      </c>
      <c r="J183" s="41">
        <f>H183*I183</f>
        <v>39200</v>
      </c>
      <c r="K183" s="41">
        <v>39800</v>
      </c>
      <c r="L183" s="43" t="s">
        <v>1124</v>
      </c>
      <c r="M183" s="43" t="s">
        <v>1026</v>
      </c>
      <c r="N183" s="45" t="s">
        <v>745</v>
      </c>
    </row>
    <row r="184" spans="1:14" ht="15" customHeight="1">
      <c r="A184" s="46">
        <v>183</v>
      </c>
      <c r="B184" s="47" t="s">
        <v>308</v>
      </c>
      <c r="C184" s="34" t="s">
        <v>309</v>
      </c>
      <c r="D184" s="59" t="s">
        <v>853</v>
      </c>
      <c r="E184" s="49" t="s">
        <v>888</v>
      </c>
      <c r="F184" s="43" t="s">
        <v>948</v>
      </c>
      <c r="G184" s="51">
        <v>15000</v>
      </c>
      <c r="H184" s="51">
        <v>15000</v>
      </c>
      <c r="I184" s="41">
        <v>1.33</v>
      </c>
      <c r="J184" s="41">
        <f>H184*I184</f>
        <v>19950</v>
      </c>
      <c r="K184" s="41">
        <v>20250</v>
      </c>
      <c r="L184" s="43" t="s">
        <v>1124</v>
      </c>
      <c r="M184" s="43" t="s">
        <v>1027</v>
      </c>
      <c r="N184" s="45" t="s">
        <v>745</v>
      </c>
    </row>
    <row r="185" spans="1:14" ht="15" customHeight="1">
      <c r="A185" s="46">
        <v>184</v>
      </c>
      <c r="B185" s="47" t="s">
        <v>308</v>
      </c>
      <c r="C185" s="34" t="s">
        <v>310</v>
      </c>
      <c r="D185" s="59" t="s">
        <v>854</v>
      </c>
      <c r="E185" s="49" t="s">
        <v>888</v>
      </c>
      <c r="F185" s="43" t="s">
        <v>948</v>
      </c>
      <c r="G185" s="51">
        <v>10000</v>
      </c>
      <c r="H185" s="50">
        <v>12500</v>
      </c>
      <c r="I185" s="41">
        <v>0.65</v>
      </c>
      <c r="J185" s="41">
        <f>H185*I185</f>
        <v>8125</v>
      </c>
      <c r="K185" s="41">
        <v>8200</v>
      </c>
      <c r="L185" s="43" t="s">
        <v>1124</v>
      </c>
      <c r="M185" s="43" t="s">
        <v>1028</v>
      </c>
      <c r="N185" s="45" t="s">
        <v>745</v>
      </c>
    </row>
    <row r="186" spans="1:14" ht="15" customHeight="1">
      <c r="A186" s="46">
        <v>185</v>
      </c>
      <c r="B186" s="47" t="s">
        <v>308</v>
      </c>
      <c r="C186" s="34" t="s">
        <v>311</v>
      </c>
      <c r="D186" s="59" t="s">
        <v>855</v>
      </c>
      <c r="E186" s="49" t="s">
        <v>888</v>
      </c>
      <c r="F186" s="43" t="s">
        <v>948</v>
      </c>
      <c r="G186" s="51">
        <v>70000</v>
      </c>
      <c r="H186" s="51">
        <v>70000</v>
      </c>
      <c r="I186" s="41">
        <v>0.85</v>
      </c>
      <c r="J186" s="41">
        <f>H186*I186</f>
        <v>59500</v>
      </c>
      <c r="K186" s="41">
        <v>59500</v>
      </c>
      <c r="L186" s="43" t="s">
        <v>1124</v>
      </c>
      <c r="M186" s="43" t="s">
        <v>1029</v>
      </c>
      <c r="N186" s="45" t="s">
        <v>745</v>
      </c>
    </row>
    <row r="187" spans="1:14" s="1" customFormat="1" ht="15.75" customHeight="1">
      <c r="A187" s="2">
        <v>186</v>
      </c>
      <c r="B187" s="3" t="s">
        <v>312</v>
      </c>
      <c r="C187" s="27" t="s">
        <v>313</v>
      </c>
      <c r="D187" s="18"/>
      <c r="E187" s="5"/>
      <c r="G187" s="19">
        <v>800</v>
      </c>
      <c r="H187" s="19"/>
      <c r="I187" s="9"/>
      <c r="J187" s="9"/>
      <c r="K187" s="9">
        <v>4000</v>
      </c>
      <c r="N187" s="10" t="s">
        <v>745</v>
      </c>
    </row>
    <row r="188" spans="1:14" s="1" customFormat="1" ht="15.75" customHeight="1">
      <c r="A188" s="2">
        <v>187</v>
      </c>
      <c r="B188" s="3" t="s">
        <v>312</v>
      </c>
      <c r="C188" s="27" t="s">
        <v>314</v>
      </c>
      <c r="D188" s="18"/>
      <c r="E188" s="5"/>
      <c r="G188" s="19">
        <v>350</v>
      </c>
      <c r="H188" s="19"/>
      <c r="I188" s="9"/>
      <c r="J188" s="9"/>
      <c r="K188" s="9">
        <v>945.0000000000001</v>
      </c>
      <c r="N188" s="10" t="s">
        <v>745</v>
      </c>
    </row>
    <row r="189" spans="1:14" s="1" customFormat="1" ht="15.75" customHeight="1">
      <c r="A189" s="2">
        <v>188</v>
      </c>
      <c r="B189" s="3" t="s">
        <v>315</v>
      </c>
      <c r="C189" s="27" t="s">
        <v>316</v>
      </c>
      <c r="D189" s="18"/>
      <c r="E189" s="5"/>
      <c r="G189" s="19">
        <v>8000</v>
      </c>
      <c r="H189" s="29"/>
      <c r="I189" s="9"/>
      <c r="J189" s="9"/>
      <c r="K189" s="9">
        <v>63200</v>
      </c>
      <c r="N189" s="10" t="s">
        <v>745</v>
      </c>
    </row>
    <row r="190" spans="1:14" s="1" customFormat="1" ht="15.75" customHeight="1">
      <c r="A190" s="2">
        <v>189</v>
      </c>
      <c r="B190" s="3" t="s">
        <v>315</v>
      </c>
      <c r="C190" s="27" t="s">
        <v>317</v>
      </c>
      <c r="D190" s="18"/>
      <c r="E190" s="5"/>
      <c r="G190" s="19">
        <v>26000</v>
      </c>
      <c r="H190" s="29"/>
      <c r="I190" s="9"/>
      <c r="J190" s="9"/>
      <c r="K190" s="9">
        <v>331500</v>
      </c>
      <c r="N190" s="10" t="s">
        <v>745</v>
      </c>
    </row>
    <row r="191" spans="1:14" s="1" customFormat="1" ht="15.75" customHeight="1">
      <c r="A191" s="2">
        <v>190</v>
      </c>
      <c r="B191" s="14" t="s">
        <v>318</v>
      </c>
      <c r="C191" s="27" t="s">
        <v>319</v>
      </c>
      <c r="D191" s="18"/>
      <c r="E191" s="5"/>
      <c r="G191" s="19">
        <v>2000</v>
      </c>
      <c r="H191" s="29"/>
      <c r="I191" s="9"/>
      <c r="J191" s="9"/>
      <c r="K191" s="9">
        <v>2600</v>
      </c>
      <c r="N191" s="10" t="s">
        <v>745</v>
      </c>
    </row>
    <row r="192" spans="1:14" s="1" customFormat="1" ht="30.75" customHeight="1">
      <c r="A192" s="2">
        <v>191</v>
      </c>
      <c r="B192" s="3" t="s">
        <v>318</v>
      </c>
      <c r="C192" s="27" t="s">
        <v>320</v>
      </c>
      <c r="D192" s="18"/>
      <c r="E192" s="5"/>
      <c r="G192" s="19">
        <v>26000</v>
      </c>
      <c r="H192" s="29"/>
      <c r="I192" s="9"/>
      <c r="J192" s="9"/>
      <c r="K192" s="9">
        <v>26000</v>
      </c>
      <c r="N192" s="10" t="s">
        <v>745</v>
      </c>
    </row>
    <row r="193" spans="1:14" ht="15" customHeight="1">
      <c r="A193" s="46">
        <v>192</v>
      </c>
      <c r="B193" s="47" t="s">
        <v>321</v>
      </c>
      <c r="C193" s="34" t="s">
        <v>322</v>
      </c>
      <c r="D193" s="59" t="s">
        <v>803</v>
      </c>
      <c r="E193" s="49" t="s">
        <v>893</v>
      </c>
      <c r="F193" s="43" t="s">
        <v>948</v>
      </c>
      <c r="G193" s="51">
        <v>5000</v>
      </c>
      <c r="H193" s="44">
        <v>5000</v>
      </c>
      <c r="I193" s="41">
        <v>3.5</v>
      </c>
      <c r="J193" s="41">
        <f>H193*I193</f>
        <v>17500</v>
      </c>
      <c r="K193" s="41">
        <v>17500</v>
      </c>
      <c r="L193" s="43" t="s">
        <v>1124</v>
      </c>
      <c r="M193" s="43" t="s">
        <v>1030</v>
      </c>
      <c r="N193" s="45" t="s">
        <v>745</v>
      </c>
    </row>
    <row r="194" spans="1:14" ht="15" customHeight="1">
      <c r="A194" s="46">
        <v>193</v>
      </c>
      <c r="B194" s="47" t="s">
        <v>321</v>
      </c>
      <c r="C194" s="34" t="s">
        <v>323</v>
      </c>
      <c r="D194" s="59" t="s">
        <v>856</v>
      </c>
      <c r="E194" s="49" t="s">
        <v>888</v>
      </c>
      <c r="F194" s="43" t="s">
        <v>948</v>
      </c>
      <c r="G194" s="51">
        <v>12000</v>
      </c>
      <c r="H194" s="51">
        <v>12000</v>
      </c>
      <c r="I194" s="41">
        <v>1.05</v>
      </c>
      <c r="J194" s="41">
        <f>H194*I194</f>
        <v>12600</v>
      </c>
      <c r="K194" s="41">
        <v>12600</v>
      </c>
      <c r="L194" s="43" t="s">
        <v>1124</v>
      </c>
      <c r="M194" s="43" t="s">
        <v>1031</v>
      </c>
      <c r="N194" s="45" t="s">
        <v>745</v>
      </c>
    </row>
    <row r="195" spans="1:14" ht="15" customHeight="1">
      <c r="A195" s="46">
        <v>194</v>
      </c>
      <c r="B195" s="47" t="s">
        <v>321</v>
      </c>
      <c r="C195" s="34" t="s">
        <v>324</v>
      </c>
      <c r="D195" s="59" t="s">
        <v>857</v>
      </c>
      <c r="E195" s="49" t="s">
        <v>888</v>
      </c>
      <c r="F195" s="43" t="s">
        <v>948</v>
      </c>
      <c r="G195" s="51">
        <v>22000</v>
      </c>
      <c r="H195" s="51">
        <v>22000</v>
      </c>
      <c r="I195" s="41">
        <v>2</v>
      </c>
      <c r="J195" s="41">
        <f>H195*I195</f>
        <v>44000</v>
      </c>
      <c r="K195" s="41">
        <v>44000</v>
      </c>
      <c r="L195" s="43" t="s">
        <v>1124</v>
      </c>
      <c r="M195" s="43" t="s">
        <v>1032</v>
      </c>
      <c r="N195" s="45" t="s">
        <v>745</v>
      </c>
    </row>
    <row r="196" spans="1:14" ht="15" customHeight="1">
      <c r="A196" s="46">
        <v>195</v>
      </c>
      <c r="B196" s="47" t="s">
        <v>325</v>
      </c>
      <c r="C196" s="34" t="s">
        <v>326</v>
      </c>
      <c r="D196" s="59" t="s">
        <v>859</v>
      </c>
      <c r="E196" s="49" t="s">
        <v>888</v>
      </c>
      <c r="F196" s="43" t="s">
        <v>948</v>
      </c>
      <c r="G196" s="51">
        <v>6000</v>
      </c>
      <c r="H196" s="51">
        <v>6000</v>
      </c>
      <c r="I196" s="41">
        <v>2</v>
      </c>
      <c r="J196" s="41">
        <f>H196*I196</f>
        <v>12000</v>
      </c>
      <c r="K196" s="41">
        <v>12600</v>
      </c>
      <c r="L196" s="43" t="s">
        <v>1124</v>
      </c>
      <c r="M196" s="43" t="s">
        <v>1033</v>
      </c>
      <c r="N196" s="45" t="s">
        <v>745</v>
      </c>
    </row>
    <row r="197" spans="1:14" ht="15" customHeight="1">
      <c r="A197" s="46">
        <v>196</v>
      </c>
      <c r="B197" s="47" t="s">
        <v>325</v>
      </c>
      <c r="C197" s="34" t="s">
        <v>327</v>
      </c>
      <c r="D197" s="59" t="s">
        <v>858</v>
      </c>
      <c r="E197" s="49" t="s">
        <v>888</v>
      </c>
      <c r="F197" s="43" t="s">
        <v>948</v>
      </c>
      <c r="G197" s="51">
        <v>2000</v>
      </c>
      <c r="H197" s="51">
        <v>2000</v>
      </c>
      <c r="I197" s="41">
        <v>2</v>
      </c>
      <c r="J197" s="41">
        <f>H197*I197</f>
        <v>4000</v>
      </c>
      <c r="K197" s="41">
        <v>4000</v>
      </c>
      <c r="L197" s="43" t="s">
        <v>1124</v>
      </c>
      <c r="M197" s="43" t="s">
        <v>1034</v>
      </c>
      <c r="N197" s="45" t="s">
        <v>745</v>
      </c>
    </row>
    <row r="198" spans="1:14" s="1" customFormat="1" ht="15.75" customHeight="1">
      <c r="A198" s="2">
        <v>197</v>
      </c>
      <c r="B198" s="14" t="s">
        <v>325</v>
      </c>
      <c r="C198" s="27" t="s">
        <v>328</v>
      </c>
      <c r="D198" s="18"/>
      <c r="E198" s="5"/>
      <c r="G198" s="19">
        <v>300</v>
      </c>
      <c r="H198" s="29"/>
      <c r="I198" s="9"/>
      <c r="J198" s="9"/>
      <c r="K198" s="9">
        <v>1320</v>
      </c>
      <c r="N198" s="10" t="s">
        <v>745</v>
      </c>
    </row>
    <row r="199" spans="1:14" ht="15" customHeight="1">
      <c r="A199" s="46">
        <v>198</v>
      </c>
      <c r="B199" s="47" t="s">
        <v>329</v>
      </c>
      <c r="C199" s="34" t="s">
        <v>330</v>
      </c>
      <c r="D199" s="59" t="s">
        <v>860</v>
      </c>
      <c r="E199" s="49" t="s">
        <v>888</v>
      </c>
      <c r="F199" s="43" t="s">
        <v>948</v>
      </c>
      <c r="G199" s="51">
        <v>8000</v>
      </c>
      <c r="H199" s="51">
        <v>8000</v>
      </c>
      <c r="I199" s="41">
        <v>1.12</v>
      </c>
      <c r="J199" s="41">
        <f>H199*I199</f>
        <v>8960</v>
      </c>
      <c r="K199" s="41">
        <v>8960</v>
      </c>
      <c r="L199" s="43" t="s">
        <v>1124</v>
      </c>
      <c r="M199" s="43" t="s">
        <v>1035</v>
      </c>
      <c r="N199" s="45" t="s">
        <v>745</v>
      </c>
    </row>
    <row r="200" spans="1:14" ht="15" customHeight="1">
      <c r="A200" s="46">
        <v>199</v>
      </c>
      <c r="B200" s="47" t="s">
        <v>329</v>
      </c>
      <c r="C200" s="34" t="s">
        <v>331</v>
      </c>
      <c r="D200" s="59" t="s">
        <v>861</v>
      </c>
      <c r="E200" s="49" t="s">
        <v>888</v>
      </c>
      <c r="F200" s="43" t="s">
        <v>948</v>
      </c>
      <c r="G200" s="51">
        <v>50000</v>
      </c>
      <c r="H200" s="50">
        <v>50000</v>
      </c>
      <c r="I200" s="41">
        <v>0.49</v>
      </c>
      <c r="J200" s="41">
        <f>H200*I200</f>
        <v>24500</v>
      </c>
      <c r="K200" s="41">
        <v>24500</v>
      </c>
      <c r="L200" s="43" t="s">
        <v>1124</v>
      </c>
      <c r="M200" s="43" t="s">
        <v>1036</v>
      </c>
      <c r="N200" s="45" t="s">
        <v>745</v>
      </c>
    </row>
    <row r="201" spans="1:14" ht="15" customHeight="1">
      <c r="A201" s="46">
        <v>200</v>
      </c>
      <c r="B201" s="47" t="s">
        <v>329</v>
      </c>
      <c r="C201" s="34" t="s">
        <v>332</v>
      </c>
      <c r="D201" s="59" t="s">
        <v>862</v>
      </c>
      <c r="E201" s="49" t="s">
        <v>888</v>
      </c>
      <c r="F201" s="43" t="s">
        <v>948</v>
      </c>
      <c r="G201" s="51">
        <v>20000</v>
      </c>
      <c r="H201" s="50">
        <v>20000</v>
      </c>
      <c r="I201" s="41">
        <v>0.49</v>
      </c>
      <c r="J201" s="41">
        <f>H201*I201</f>
        <v>9800</v>
      </c>
      <c r="K201" s="41">
        <v>9800</v>
      </c>
      <c r="L201" s="43" t="s">
        <v>1124</v>
      </c>
      <c r="M201" s="43" t="s">
        <v>1037</v>
      </c>
      <c r="N201" s="45" t="s">
        <v>745</v>
      </c>
    </row>
    <row r="202" spans="1:14" s="1" customFormat="1" ht="15.75" customHeight="1">
      <c r="A202" s="2">
        <v>201</v>
      </c>
      <c r="B202" s="3" t="s">
        <v>333</v>
      </c>
      <c r="C202" s="27" t="s">
        <v>334</v>
      </c>
      <c r="D202" s="18"/>
      <c r="E202" s="5"/>
      <c r="G202" s="19">
        <v>300</v>
      </c>
      <c r="H202" s="29"/>
      <c r="I202" s="9"/>
      <c r="J202" s="9"/>
      <c r="K202" s="9">
        <v>1950</v>
      </c>
      <c r="N202" s="10" t="s">
        <v>745</v>
      </c>
    </row>
    <row r="203" spans="1:14" s="1" customFormat="1" ht="15.75" customHeight="1">
      <c r="A203" s="2">
        <v>202</v>
      </c>
      <c r="B203" s="3" t="s">
        <v>333</v>
      </c>
      <c r="C203" s="27" t="s">
        <v>335</v>
      </c>
      <c r="D203" s="18"/>
      <c r="E203" s="5"/>
      <c r="G203" s="19">
        <v>400</v>
      </c>
      <c r="H203" s="29"/>
      <c r="I203" s="9"/>
      <c r="J203" s="9"/>
      <c r="K203" s="9">
        <v>2288</v>
      </c>
      <c r="N203" s="10" t="s">
        <v>745</v>
      </c>
    </row>
    <row r="204" spans="1:14" ht="15" customHeight="1">
      <c r="A204" s="46">
        <v>203</v>
      </c>
      <c r="B204" s="47" t="s">
        <v>336</v>
      </c>
      <c r="C204" s="34" t="s">
        <v>337</v>
      </c>
      <c r="D204" s="59" t="s">
        <v>802</v>
      </c>
      <c r="E204" s="49" t="s">
        <v>893</v>
      </c>
      <c r="F204" s="43" t="s">
        <v>948</v>
      </c>
      <c r="G204" s="51">
        <v>500</v>
      </c>
      <c r="H204" s="44">
        <v>500</v>
      </c>
      <c r="I204" s="41">
        <v>1.25</v>
      </c>
      <c r="J204" s="41">
        <f>H204*I204</f>
        <v>625</v>
      </c>
      <c r="K204" s="41">
        <v>640</v>
      </c>
      <c r="L204" s="43" t="s">
        <v>1124</v>
      </c>
      <c r="M204" s="43" t="s">
        <v>1038</v>
      </c>
      <c r="N204" s="45" t="s">
        <v>745</v>
      </c>
    </row>
    <row r="205" spans="1:14" ht="15" customHeight="1">
      <c r="A205" s="46">
        <v>204</v>
      </c>
      <c r="B205" s="47" t="s">
        <v>338</v>
      </c>
      <c r="C205" s="34" t="s">
        <v>339</v>
      </c>
      <c r="D205" s="59" t="s">
        <v>926</v>
      </c>
      <c r="E205" s="43" t="s">
        <v>912</v>
      </c>
      <c r="F205" s="43" t="s">
        <v>948</v>
      </c>
      <c r="G205" s="51">
        <v>10000</v>
      </c>
      <c r="H205" s="44">
        <v>10000</v>
      </c>
      <c r="I205" s="41">
        <v>0.41</v>
      </c>
      <c r="J205" s="41">
        <f>H205*I205</f>
        <v>4100</v>
      </c>
      <c r="K205" s="41">
        <v>4500</v>
      </c>
      <c r="L205" s="43" t="s">
        <v>1124</v>
      </c>
      <c r="M205" s="43" t="s">
        <v>1039</v>
      </c>
      <c r="N205" s="45" t="s">
        <v>745</v>
      </c>
    </row>
    <row r="206" spans="1:14" ht="15" customHeight="1">
      <c r="A206" s="46">
        <v>205</v>
      </c>
      <c r="B206" s="47" t="s">
        <v>338</v>
      </c>
      <c r="C206" s="34" t="s">
        <v>340</v>
      </c>
      <c r="D206" s="59" t="s">
        <v>927</v>
      </c>
      <c r="E206" s="43" t="s">
        <v>912</v>
      </c>
      <c r="F206" s="43" t="s">
        <v>948</v>
      </c>
      <c r="G206" s="51">
        <v>50000</v>
      </c>
      <c r="H206" s="44">
        <v>50000</v>
      </c>
      <c r="I206" s="41">
        <v>0.65</v>
      </c>
      <c r="J206" s="41">
        <f>H206*I206</f>
        <v>32500</v>
      </c>
      <c r="K206" s="41">
        <v>35000</v>
      </c>
      <c r="L206" s="43" t="s">
        <v>1124</v>
      </c>
      <c r="M206" s="43" t="s">
        <v>1040</v>
      </c>
      <c r="N206" s="45" t="s">
        <v>745</v>
      </c>
    </row>
    <row r="207" spans="1:14" ht="15" customHeight="1">
      <c r="A207" s="46">
        <v>206</v>
      </c>
      <c r="B207" s="47" t="s">
        <v>341</v>
      </c>
      <c r="C207" s="34" t="s">
        <v>342</v>
      </c>
      <c r="D207" s="59" t="s">
        <v>863</v>
      </c>
      <c r="E207" s="49" t="s">
        <v>888</v>
      </c>
      <c r="F207" s="43" t="s">
        <v>948</v>
      </c>
      <c r="G207" s="51">
        <v>30000</v>
      </c>
      <c r="H207" s="51">
        <v>30000</v>
      </c>
      <c r="I207" s="41">
        <v>1.2</v>
      </c>
      <c r="J207" s="41">
        <f>H207*I207</f>
        <v>36000</v>
      </c>
      <c r="K207" s="41">
        <v>19800</v>
      </c>
      <c r="L207" s="43" t="s">
        <v>1124</v>
      </c>
      <c r="M207" s="43" t="s">
        <v>990</v>
      </c>
      <c r="N207" s="45" t="s">
        <v>745</v>
      </c>
    </row>
    <row r="208" spans="1:14" s="1" customFormat="1" ht="15.75" customHeight="1">
      <c r="A208" s="2">
        <v>207</v>
      </c>
      <c r="B208" s="21" t="s">
        <v>343</v>
      </c>
      <c r="C208" s="27" t="s">
        <v>344</v>
      </c>
      <c r="D208" s="18"/>
      <c r="E208" s="5"/>
      <c r="G208" s="19">
        <v>3000</v>
      </c>
      <c r="H208" s="29"/>
      <c r="I208" s="9"/>
      <c r="J208" s="9"/>
      <c r="K208" s="9">
        <v>2340</v>
      </c>
      <c r="N208" s="10" t="s">
        <v>745</v>
      </c>
    </row>
    <row r="209" spans="1:14" s="1" customFormat="1" ht="15.75" customHeight="1">
      <c r="A209" s="2">
        <v>208</v>
      </c>
      <c r="B209" s="21" t="s">
        <v>343</v>
      </c>
      <c r="C209" s="27" t="s">
        <v>345</v>
      </c>
      <c r="D209" s="18"/>
      <c r="E209" s="5"/>
      <c r="G209" s="19">
        <v>12000</v>
      </c>
      <c r="H209" s="29"/>
      <c r="I209" s="9"/>
      <c r="J209" s="9"/>
      <c r="K209" s="9">
        <v>10200</v>
      </c>
      <c r="N209" s="10" t="s">
        <v>745</v>
      </c>
    </row>
    <row r="210" spans="1:14" ht="15" customHeight="1">
      <c r="A210" s="46">
        <v>209</v>
      </c>
      <c r="B210" s="47" t="s">
        <v>346</v>
      </c>
      <c r="C210" s="34" t="s">
        <v>347</v>
      </c>
      <c r="D210" s="59" t="s">
        <v>864</v>
      </c>
      <c r="E210" s="49" t="s">
        <v>888</v>
      </c>
      <c r="F210" s="43" t="s">
        <v>948</v>
      </c>
      <c r="G210" s="51">
        <v>8000</v>
      </c>
      <c r="H210" s="51">
        <v>8000</v>
      </c>
      <c r="I210" s="41">
        <v>1.1</v>
      </c>
      <c r="J210" s="41">
        <f>H210*I210</f>
        <v>8800</v>
      </c>
      <c r="K210" s="41">
        <v>5600</v>
      </c>
      <c r="L210" s="43" t="s">
        <v>1124</v>
      </c>
      <c r="M210" s="43" t="s">
        <v>1041</v>
      </c>
      <c r="N210" s="45" t="s">
        <v>745</v>
      </c>
    </row>
    <row r="211" spans="1:14" ht="15" customHeight="1">
      <c r="A211" s="46">
        <v>210</v>
      </c>
      <c r="B211" s="47" t="s">
        <v>346</v>
      </c>
      <c r="C211" s="34" t="s">
        <v>348</v>
      </c>
      <c r="D211" s="59" t="s">
        <v>755</v>
      </c>
      <c r="E211" s="49" t="s">
        <v>895</v>
      </c>
      <c r="F211" s="43" t="s">
        <v>948</v>
      </c>
      <c r="G211" s="51">
        <v>3500</v>
      </c>
      <c r="H211" s="44">
        <v>3500</v>
      </c>
      <c r="I211" s="41">
        <v>1.36</v>
      </c>
      <c r="J211" s="41">
        <f>H211*I211</f>
        <v>4760</v>
      </c>
      <c r="K211" s="41">
        <v>5075</v>
      </c>
      <c r="L211" s="43" t="s">
        <v>1124</v>
      </c>
      <c r="M211" s="43" t="s">
        <v>1042</v>
      </c>
      <c r="N211" s="45" t="s">
        <v>745</v>
      </c>
    </row>
    <row r="212" spans="1:14" ht="15" customHeight="1">
      <c r="A212" s="46">
        <v>211</v>
      </c>
      <c r="B212" s="47" t="s">
        <v>349</v>
      </c>
      <c r="C212" s="34" t="s">
        <v>350</v>
      </c>
      <c r="D212" s="59" t="s">
        <v>756</v>
      </c>
      <c r="E212" s="49" t="s">
        <v>895</v>
      </c>
      <c r="F212" s="43" t="s">
        <v>948</v>
      </c>
      <c r="G212" s="51">
        <v>60</v>
      </c>
      <c r="H212" s="44">
        <v>60</v>
      </c>
      <c r="I212" s="41">
        <v>310.8</v>
      </c>
      <c r="J212" s="41">
        <f>H212*I212</f>
        <v>18648</v>
      </c>
      <c r="K212" s="41">
        <v>18648</v>
      </c>
      <c r="L212" s="43" t="s">
        <v>1124</v>
      </c>
      <c r="M212" s="43" t="s">
        <v>1043</v>
      </c>
      <c r="N212" s="45" t="s">
        <v>745</v>
      </c>
    </row>
    <row r="213" spans="1:14" ht="15" customHeight="1">
      <c r="A213" s="52">
        <v>212</v>
      </c>
      <c r="B213" s="53" t="s">
        <v>351</v>
      </c>
      <c r="C213" s="38" t="s">
        <v>352</v>
      </c>
      <c r="D213" s="39" t="s">
        <v>801</v>
      </c>
      <c r="E213" s="43" t="s">
        <v>893</v>
      </c>
      <c r="F213" s="43" t="s">
        <v>948</v>
      </c>
      <c r="G213" s="58">
        <v>2500</v>
      </c>
      <c r="H213" s="44">
        <v>2500</v>
      </c>
      <c r="I213" s="41">
        <v>1.63</v>
      </c>
      <c r="J213" s="41">
        <f>H213*I213</f>
        <v>4074.9999999999995</v>
      </c>
      <c r="K213" s="41">
        <v>2650</v>
      </c>
      <c r="L213" s="43" t="s">
        <v>1124</v>
      </c>
      <c r="M213" s="43" t="s">
        <v>1137</v>
      </c>
      <c r="N213" s="45" t="s">
        <v>745</v>
      </c>
    </row>
    <row r="214" spans="1:14" s="1" customFormat="1" ht="15.75" customHeight="1">
      <c r="A214" s="2">
        <v>213</v>
      </c>
      <c r="B214" s="3" t="s">
        <v>353</v>
      </c>
      <c r="C214" s="27" t="s">
        <v>354</v>
      </c>
      <c r="D214" s="18"/>
      <c r="E214" s="5"/>
      <c r="G214" s="19">
        <v>4000</v>
      </c>
      <c r="H214" s="29"/>
      <c r="I214" s="9"/>
      <c r="J214" s="9"/>
      <c r="K214" s="9">
        <v>12760</v>
      </c>
      <c r="N214" s="10" t="s">
        <v>745</v>
      </c>
    </row>
    <row r="215" spans="1:14" s="1" customFormat="1" ht="15.75" customHeight="1">
      <c r="A215" s="2">
        <v>214</v>
      </c>
      <c r="B215" s="3" t="s">
        <v>355</v>
      </c>
      <c r="C215" s="27" t="s">
        <v>356</v>
      </c>
      <c r="D215" s="18"/>
      <c r="E215" s="5"/>
      <c r="G215" s="19">
        <v>50</v>
      </c>
      <c r="H215" s="29"/>
      <c r="I215" s="9"/>
      <c r="J215" s="9"/>
      <c r="K215" s="9">
        <v>280</v>
      </c>
      <c r="N215" s="10" t="s">
        <v>745</v>
      </c>
    </row>
    <row r="216" spans="1:14" s="1" customFormat="1" ht="15.75" customHeight="1">
      <c r="A216" s="2">
        <v>215</v>
      </c>
      <c r="B216" s="3" t="s">
        <v>357</v>
      </c>
      <c r="C216" s="27" t="s">
        <v>358</v>
      </c>
      <c r="D216" s="18"/>
      <c r="E216" s="5"/>
      <c r="G216" s="19">
        <v>140</v>
      </c>
      <c r="H216" s="29"/>
      <c r="I216" s="9"/>
      <c r="J216" s="9"/>
      <c r="K216" s="9">
        <v>795.1999999999999</v>
      </c>
      <c r="N216" s="10" t="s">
        <v>745</v>
      </c>
    </row>
    <row r="217" spans="1:14" s="1" customFormat="1" ht="15.75" customHeight="1">
      <c r="A217" s="2">
        <v>216</v>
      </c>
      <c r="B217" s="14" t="s">
        <v>359</v>
      </c>
      <c r="C217" s="27" t="s">
        <v>360</v>
      </c>
      <c r="D217" s="18"/>
      <c r="E217" s="5"/>
      <c r="G217" s="19">
        <v>400</v>
      </c>
      <c r="H217" s="29"/>
      <c r="I217" s="9"/>
      <c r="J217" s="9"/>
      <c r="K217" s="9">
        <v>3168</v>
      </c>
      <c r="N217" s="10" t="s">
        <v>745</v>
      </c>
    </row>
    <row r="218" spans="1:14" ht="15" customHeight="1">
      <c r="A218" s="52">
        <v>217</v>
      </c>
      <c r="B218" s="53" t="s">
        <v>361</v>
      </c>
      <c r="C218" s="38" t="s">
        <v>362</v>
      </c>
      <c r="D218" s="39" t="s">
        <v>952</v>
      </c>
      <c r="E218" s="43" t="s">
        <v>750</v>
      </c>
      <c r="F218" s="43" t="s">
        <v>948</v>
      </c>
      <c r="G218" s="58">
        <v>18000</v>
      </c>
      <c r="H218" s="44">
        <v>108</v>
      </c>
      <c r="I218" s="41">
        <v>255</v>
      </c>
      <c r="J218" s="41">
        <f>H218*I218</f>
        <v>27540</v>
      </c>
      <c r="K218" s="41">
        <v>28440</v>
      </c>
      <c r="L218" s="43" t="s">
        <v>1124</v>
      </c>
      <c r="M218" s="43" t="s">
        <v>1138</v>
      </c>
      <c r="N218" s="45" t="s">
        <v>745</v>
      </c>
    </row>
    <row r="219" spans="1:14" ht="15" customHeight="1">
      <c r="A219" s="46">
        <v>218</v>
      </c>
      <c r="B219" s="47" t="s">
        <v>363</v>
      </c>
      <c r="C219" s="34" t="s">
        <v>364</v>
      </c>
      <c r="D219" s="59" t="s">
        <v>928</v>
      </c>
      <c r="E219" s="49" t="s">
        <v>750</v>
      </c>
      <c r="F219" s="43" t="s">
        <v>948</v>
      </c>
      <c r="G219" s="51">
        <v>72</v>
      </c>
      <c r="H219" s="44">
        <v>72</v>
      </c>
      <c r="I219" s="41">
        <v>1100</v>
      </c>
      <c r="J219" s="41">
        <f>H219*I219</f>
        <v>79200</v>
      </c>
      <c r="K219" s="41">
        <v>79200</v>
      </c>
      <c r="L219" s="43" t="s">
        <v>1124</v>
      </c>
      <c r="M219" s="43" t="s">
        <v>1044</v>
      </c>
      <c r="N219" s="45" t="s">
        <v>745</v>
      </c>
    </row>
    <row r="220" spans="1:14" ht="15" customHeight="1">
      <c r="A220" s="46">
        <v>219</v>
      </c>
      <c r="B220" s="47" t="s">
        <v>14</v>
      </c>
      <c r="C220" s="34" t="s">
        <v>365</v>
      </c>
      <c r="D220" s="59" t="s">
        <v>929</v>
      </c>
      <c r="E220" s="49" t="s">
        <v>750</v>
      </c>
      <c r="F220" s="43" t="s">
        <v>948</v>
      </c>
      <c r="G220" s="51">
        <v>24</v>
      </c>
      <c r="H220" s="44">
        <v>24</v>
      </c>
      <c r="I220" s="41">
        <v>221.28</v>
      </c>
      <c r="J220" s="41">
        <f>H220*I220</f>
        <v>5310.72</v>
      </c>
      <c r="K220" s="41">
        <v>5310.72</v>
      </c>
      <c r="L220" s="43" t="s">
        <v>1124</v>
      </c>
      <c r="M220" s="43" t="s">
        <v>1045</v>
      </c>
      <c r="N220" s="45" t="s">
        <v>745</v>
      </c>
    </row>
    <row r="221" spans="1:14" s="1" customFormat="1" ht="15.75" customHeight="1">
      <c r="A221" s="2">
        <v>220</v>
      </c>
      <c r="B221" s="3" t="s">
        <v>366</v>
      </c>
      <c r="C221" s="27" t="s">
        <v>367</v>
      </c>
      <c r="D221" s="18"/>
      <c r="E221" s="5"/>
      <c r="G221" s="19">
        <v>48</v>
      </c>
      <c r="H221" s="29"/>
      <c r="I221" s="9"/>
      <c r="J221" s="9"/>
      <c r="K221" s="9">
        <v>142983.36000000002</v>
      </c>
      <c r="N221" s="10" t="s">
        <v>745</v>
      </c>
    </row>
    <row r="222" spans="1:14" s="1" customFormat="1" ht="15.75" customHeight="1">
      <c r="A222" s="2">
        <v>221</v>
      </c>
      <c r="B222" s="3" t="s">
        <v>368</v>
      </c>
      <c r="C222" s="27" t="s">
        <v>369</v>
      </c>
      <c r="D222" s="18"/>
      <c r="E222" s="5"/>
      <c r="G222" s="19">
        <v>75</v>
      </c>
      <c r="H222" s="29"/>
      <c r="I222" s="9"/>
      <c r="J222" s="9"/>
      <c r="K222" s="9">
        <v>2028.75</v>
      </c>
      <c r="N222" s="10" t="s">
        <v>745</v>
      </c>
    </row>
    <row r="223" spans="1:14" s="1" customFormat="1" ht="15.75" customHeight="1">
      <c r="A223" s="2">
        <v>222</v>
      </c>
      <c r="B223" s="3" t="s">
        <v>370</v>
      </c>
      <c r="C223" s="27" t="s">
        <v>371</v>
      </c>
      <c r="D223" s="20"/>
      <c r="E223" s="5"/>
      <c r="G223" s="7">
        <v>12</v>
      </c>
      <c r="H223" s="29"/>
      <c r="I223" s="9"/>
      <c r="J223" s="9"/>
      <c r="K223" s="9">
        <v>398.52</v>
      </c>
      <c r="N223" s="10" t="s">
        <v>745</v>
      </c>
    </row>
    <row r="224" spans="1:14" s="1" customFormat="1" ht="15.75" customHeight="1">
      <c r="A224" s="2">
        <v>223</v>
      </c>
      <c r="B224" s="3" t="s">
        <v>372</v>
      </c>
      <c r="C224" s="27" t="s">
        <v>373</v>
      </c>
      <c r="D224" s="18"/>
      <c r="E224" s="5"/>
      <c r="G224" s="19">
        <v>168</v>
      </c>
      <c r="H224" s="29"/>
      <c r="I224" s="9"/>
      <c r="J224" s="9"/>
      <c r="K224" s="9">
        <v>20240.64</v>
      </c>
      <c r="N224" s="10" t="s">
        <v>745</v>
      </c>
    </row>
    <row r="225" spans="1:14" s="1" customFormat="1" ht="15.75" customHeight="1">
      <c r="A225" s="2">
        <v>224</v>
      </c>
      <c r="B225" s="3" t="s">
        <v>374</v>
      </c>
      <c r="C225" s="27" t="s">
        <v>375</v>
      </c>
      <c r="D225" s="20"/>
      <c r="E225" s="5"/>
      <c r="G225" s="7">
        <v>12</v>
      </c>
      <c r="H225" s="29"/>
      <c r="I225" s="9"/>
      <c r="J225" s="9"/>
      <c r="K225" s="9">
        <v>8156.76</v>
      </c>
      <c r="N225" s="10" t="s">
        <v>745</v>
      </c>
    </row>
    <row r="226" spans="1:14" s="1" customFormat="1" ht="15.75" customHeight="1">
      <c r="A226" s="2">
        <v>225</v>
      </c>
      <c r="B226" s="3" t="s">
        <v>376</v>
      </c>
      <c r="C226" s="27" t="s">
        <v>377</v>
      </c>
      <c r="D226" s="18"/>
      <c r="E226" s="5"/>
      <c r="G226" s="19">
        <v>90</v>
      </c>
      <c r="H226" s="29"/>
      <c r="I226" s="9"/>
      <c r="J226" s="9"/>
      <c r="K226" s="9">
        <v>6885</v>
      </c>
      <c r="N226" s="10" t="s">
        <v>745</v>
      </c>
    </row>
    <row r="227" spans="1:14" s="1" customFormat="1" ht="15.75" customHeight="1">
      <c r="A227" s="2">
        <v>226</v>
      </c>
      <c r="B227" s="3" t="s">
        <v>378</v>
      </c>
      <c r="C227" s="27" t="s">
        <v>379</v>
      </c>
      <c r="D227" s="18"/>
      <c r="E227" s="5"/>
      <c r="G227" s="19">
        <v>260</v>
      </c>
      <c r="H227" s="29"/>
      <c r="I227" s="9"/>
      <c r="J227" s="9"/>
      <c r="K227" s="9">
        <v>13920.4</v>
      </c>
      <c r="N227" s="10" t="s">
        <v>745</v>
      </c>
    </row>
    <row r="228" spans="1:14" s="1" customFormat="1" ht="15.75" customHeight="1">
      <c r="A228" s="2">
        <v>227</v>
      </c>
      <c r="B228" s="3" t="s">
        <v>378</v>
      </c>
      <c r="C228" s="27" t="s">
        <v>380</v>
      </c>
      <c r="D228" s="18"/>
      <c r="E228" s="5"/>
      <c r="G228" s="19">
        <v>20</v>
      </c>
      <c r="H228" s="29"/>
      <c r="I228" s="9"/>
      <c r="J228" s="9"/>
      <c r="K228" s="9">
        <v>2023.4</v>
      </c>
      <c r="N228" s="10" t="s">
        <v>745</v>
      </c>
    </row>
    <row r="229" spans="1:14" s="1" customFormat="1" ht="15.75" customHeight="1">
      <c r="A229" s="2">
        <v>228</v>
      </c>
      <c r="B229" s="3" t="s">
        <v>381</v>
      </c>
      <c r="C229" s="27" t="s">
        <v>382</v>
      </c>
      <c r="D229" s="18"/>
      <c r="E229" s="5"/>
      <c r="G229" s="19">
        <v>6</v>
      </c>
      <c r="H229" s="29"/>
      <c r="I229" s="9"/>
      <c r="J229" s="9"/>
      <c r="K229" s="9">
        <v>1355.52</v>
      </c>
      <c r="N229" s="10" t="s">
        <v>745</v>
      </c>
    </row>
    <row r="230" spans="1:14" ht="15" customHeight="1">
      <c r="A230" s="46">
        <v>229</v>
      </c>
      <c r="B230" s="47" t="s">
        <v>13</v>
      </c>
      <c r="C230" s="34" t="s">
        <v>383</v>
      </c>
      <c r="D230" s="59" t="s">
        <v>1159</v>
      </c>
      <c r="E230" s="49" t="s">
        <v>930</v>
      </c>
      <c r="F230" s="43" t="s">
        <v>948</v>
      </c>
      <c r="G230" s="51">
        <v>210</v>
      </c>
      <c r="H230" s="51">
        <v>210</v>
      </c>
      <c r="I230" s="41">
        <v>42</v>
      </c>
      <c r="J230" s="41">
        <f>H230*I230</f>
        <v>8820</v>
      </c>
      <c r="K230" s="41">
        <v>8820</v>
      </c>
      <c r="L230" s="43" t="s">
        <v>1124</v>
      </c>
      <c r="M230" s="43" t="s">
        <v>1046</v>
      </c>
      <c r="N230" s="45" t="s">
        <v>745</v>
      </c>
    </row>
    <row r="231" spans="1:14" ht="15" customHeight="1">
      <c r="A231" s="46">
        <v>230</v>
      </c>
      <c r="B231" s="47" t="s">
        <v>384</v>
      </c>
      <c r="C231" s="34" t="s">
        <v>385</v>
      </c>
      <c r="D231" s="59" t="s">
        <v>931</v>
      </c>
      <c r="E231" s="49" t="s">
        <v>930</v>
      </c>
      <c r="F231" s="43" t="s">
        <v>948</v>
      </c>
      <c r="G231" s="51">
        <v>8</v>
      </c>
      <c r="H231" s="51">
        <v>8</v>
      </c>
      <c r="I231" s="41">
        <v>825.6</v>
      </c>
      <c r="J231" s="41">
        <f>H231*I231</f>
        <v>6604.8</v>
      </c>
      <c r="K231" s="41">
        <v>6604</v>
      </c>
      <c r="L231" s="43" t="s">
        <v>1124</v>
      </c>
      <c r="M231" s="43" t="s">
        <v>1047</v>
      </c>
      <c r="N231" s="45" t="s">
        <v>745</v>
      </c>
    </row>
    <row r="232" spans="1:14" s="1" customFormat="1" ht="15.75" customHeight="1">
      <c r="A232" s="2">
        <v>231</v>
      </c>
      <c r="B232" s="3" t="s">
        <v>386</v>
      </c>
      <c r="C232" s="27" t="s">
        <v>387</v>
      </c>
      <c r="D232" s="18"/>
      <c r="E232" s="5"/>
      <c r="G232" s="19">
        <v>660</v>
      </c>
      <c r="H232" s="29"/>
      <c r="I232" s="9"/>
      <c r="J232" s="9"/>
      <c r="K232" s="9">
        <v>158558.4</v>
      </c>
      <c r="N232" s="10" t="s">
        <v>745</v>
      </c>
    </row>
    <row r="233" spans="1:14" s="1" customFormat="1" ht="15.75" customHeight="1">
      <c r="A233" s="2">
        <v>232</v>
      </c>
      <c r="B233" s="3" t="s">
        <v>388</v>
      </c>
      <c r="C233" s="27" t="s">
        <v>389</v>
      </c>
      <c r="D233" s="18"/>
      <c r="E233" s="5"/>
      <c r="G233" s="19">
        <v>144</v>
      </c>
      <c r="H233" s="29"/>
      <c r="I233" s="9"/>
      <c r="J233" s="9"/>
      <c r="K233" s="9">
        <v>29538.72</v>
      </c>
      <c r="N233" s="10" t="s">
        <v>745</v>
      </c>
    </row>
    <row r="234" spans="1:14" s="1" customFormat="1" ht="15.75" customHeight="1">
      <c r="A234" s="2">
        <v>233</v>
      </c>
      <c r="B234" s="3" t="s">
        <v>390</v>
      </c>
      <c r="C234" s="27" t="s">
        <v>391</v>
      </c>
      <c r="D234" s="18"/>
      <c r="E234" s="5"/>
      <c r="G234" s="19">
        <v>312</v>
      </c>
      <c r="H234" s="29"/>
      <c r="I234" s="9"/>
      <c r="J234" s="9"/>
      <c r="K234" s="9">
        <v>103852.32</v>
      </c>
      <c r="N234" s="10" t="s">
        <v>745</v>
      </c>
    </row>
    <row r="235" spans="1:14" ht="15" customHeight="1">
      <c r="A235" s="46">
        <v>234</v>
      </c>
      <c r="B235" s="47" t="s">
        <v>392</v>
      </c>
      <c r="C235" s="34" t="s">
        <v>393</v>
      </c>
      <c r="D235" s="59" t="s">
        <v>1160</v>
      </c>
      <c r="E235" s="49" t="s">
        <v>930</v>
      </c>
      <c r="F235" s="43" t="s">
        <v>948</v>
      </c>
      <c r="G235" s="51">
        <v>350</v>
      </c>
      <c r="H235" s="51">
        <v>350</v>
      </c>
      <c r="I235" s="41">
        <v>60</v>
      </c>
      <c r="J235" s="41">
        <f>H235*I235</f>
        <v>21000</v>
      </c>
      <c r="K235" s="41">
        <v>21000</v>
      </c>
      <c r="L235" s="43" t="s">
        <v>1124</v>
      </c>
      <c r="M235" s="43" t="s">
        <v>964</v>
      </c>
      <c r="N235" s="45" t="s">
        <v>745</v>
      </c>
    </row>
    <row r="236" spans="1:14" s="1" customFormat="1" ht="15.75" customHeight="1">
      <c r="A236" s="2">
        <v>235</v>
      </c>
      <c r="B236" s="3" t="s">
        <v>394</v>
      </c>
      <c r="C236" s="27" t="s">
        <v>395</v>
      </c>
      <c r="D236" s="18"/>
      <c r="E236" s="5"/>
      <c r="G236" s="19">
        <v>108</v>
      </c>
      <c r="H236" s="29"/>
      <c r="I236" s="9"/>
      <c r="J236" s="9"/>
      <c r="K236" s="9">
        <v>65323.8</v>
      </c>
      <c r="N236" s="10" t="s">
        <v>745</v>
      </c>
    </row>
    <row r="237" spans="1:14" ht="15" customHeight="1">
      <c r="A237" s="46">
        <v>236</v>
      </c>
      <c r="B237" s="47" t="s">
        <v>396</v>
      </c>
      <c r="C237" s="34" t="s">
        <v>397</v>
      </c>
      <c r="D237" s="60" t="s">
        <v>932</v>
      </c>
      <c r="E237" s="49" t="s">
        <v>933</v>
      </c>
      <c r="F237" s="43" t="s">
        <v>948</v>
      </c>
      <c r="G237" s="51">
        <v>4000</v>
      </c>
      <c r="H237" s="44">
        <v>4000</v>
      </c>
      <c r="I237" s="41">
        <v>2.69</v>
      </c>
      <c r="J237" s="41">
        <f>H237*I237</f>
        <v>10760</v>
      </c>
      <c r="K237" s="41">
        <v>11200</v>
      </c>
      <c r="L237" s="43" t="s">
        <v>1124</v>
      </c>
      <c r="M237" s="43" t="s">
        <v>1048</v>
      </c>
      <c r="N237" s="45" t="s">
        <v>745</v>
      </c>
    </row>
    <row r="238" spans="1:14" s="1" customFormat="1" ht="15.75" customHeight="1">
      <c r="A238" s="2">
        <v>237</v>
      </c>
      <c r="B238" s="3" t="s">
        <v>398</v>
      </c>
      <c r="C238" s="27" t="s">
        <v>399</v>
      </c>
      <c r="D238" s="18"/>
      <c r="E238" s="5"/>
      <c r="G238" s="19">
        <v>400</v>
      </c>
      <c r="H238" s="29"/>
      <c r="I238" s="9"/>
      <c r="J238" s="9"/>
      <c r="K238" s="9">
        <v>16000</v>
      </c>
      <c r="N238" s="10" t="s">
        <v>745</v>
      </c>
    </row>
    <row r="239" spans="1:14" s="1" customFormat="1" ht="15.75" customHeight="1">
      <c r="A239" s="2">
        <v>238</v>
      </c>
      <c r="B239" s="3" t="s">
        <v>400</v>
      </c>
      <c r="C239" s="27" t="s">
        <v>401</v>
      </c>
      <c r="D239" s="18"/>
      <c r="E239" s="5"/>
      <c r="G239" s="19">
        <v>30</v>
      </c>
      <c r="H239" s="29"/>
      <c r="I239" s="9"/>
      <c r="J239" s="9"/>
      <c r="K239" s="9">
        <v>1050</v>
      </c>
      <c r="N239" s="10" t="s">
        <v>745</v>
      </c>
    </row>
    <row r="240" spans="1:14" s="1" customFormat="1" ht="15.75" customHeight="1">
      <c r="A240" s="2">
        <v>239</v>
      </c>
      <c r="B240" s="3" t="s">
        <v>402</v>
      </c>
      <c r="C240" s="27" t="s">
        <v>403</v>
      </c>
      <c r="D240" s="18"/>
      <c r="E240" s="5"/>
      <c r="G240" s="19">
        <v>3500</v>
      </c>
      <c r="H240" s="29"/>
      <c r="I240" s="9"/>
      <c r="J240" s="9"/>
      <c r="K240" s="9">
        <v>20965</v>
      </c>
      <c r="N240" s="10" t="s">
        <v>745</v>
      </c>
    </row>
    <row r="241" spans="1:14" s="1" customFormat="1" ht="15.75" customHeight="1">
      <c r="A241" s="2">
        <v>240</v>
      </c>
      <c r="B241" s="3" t="s">
        <v>404</v>
      </c>
      <c r="C241" s="27" t="s">
        <v>405</v>
      </c>
      <c r="D241" s="18"/>
      <c r="E241" s="5"/>
      <c r="G241" s="19">
        <v>50</v>
      </c>
      <c r="H241" s="29"/>
      <c r="I241" s="9"/>
      <c r="J241" s="9"/>
      <c r="K241" s="9">
        <v>1500</v>
      </c>
      <c r="N241" s="10" t="s">
        <v>745</v>
      </c>
    </row>
    <row r="242" spans="1:14" s="1" customFormat="1" ht="15.75" customHeight="1">
      <c r="A242" s="2">
        <v>241</v>
      </c>
      <c r="B242" s="3" t="s">
        <v>406</v>
      </c>
      <c r="C242" s="27" t="s">
        <v>407</v>
      </c>
      <c r="D242" s="18"/>
      <c r="E242" s="5"/>
      <c r="G242" s="19">
        <v>5</v>
      </c>
      <c r="H242" s="29"/>
      <c r="I242" s="9"/>
      <c r="J242" s="9"/>
      <c r="K242" s="9">
        <v>375</v>
      </c>
      <c r="N242" s="10" t="s">
        <v>745</v>
      </c>
    </row>
    <row r="243" spans="1:14" s="1" customFormat="1" ht="15.75" customHeight="1">
      <c r="A243" s="2">
        <v>242</v>
      </c>
      <c r="B243" s="3" t="s">
        <v>408</v>
      </c>
      <c r="C243" s="27" t="s">
        <v>409</v>
      </c>
      <c r="D243" s="18"/>
      <c r="E243" s="5"/>
      <c r="G243" s="19">
        <v>900</v>
      </c>
      <c r="H243" s="29"/>
      <c r="I243" s="9"/>
      <c r="J243" s="9"/>
      <c r="K243" s="9">
        <v>22932</v>
      </c>
      <c r="N243" s="10" t="s">
        <v>745</v>
      </c>
    </row>
    <row r="244" spans="1:14" ht="15" customHeight="1">
      <c r="A244" s="52">
        <v>243</v>
      </c>
      <c r="B244" s="53" t="s">
        <v>410</v>
      </c>
      <c r="C244" s="38" t="s">
        <v>411</v>
      </c>
      <c r="D244" s="39" t="s">
        <v>757</v>
      </c>
      <c r="E244" s="43" t="s">
        <v>895</v>
      </c>
      <c r="F244" s="43" t="s">
        <v>948</v>
      </c>
      <c r="G244" s="58">
        <v>70</v>
      </c>
      <c r="H244" s="44">
        <v>70</v>
      </c>
      <c r="I244" s="41">
        <v>104.32</v>
      </c>
      <c r="J244" s="41">
        <f aca="true" t="shared" si="3" ref="J244:J250">H244*I244</f>
        <v>7302.4</v>
      </c>
      <c r="K244" s="41">
        <v>6650</v>
      </c>
      <c r="L244" s="43" t="s">
        <v>1124</v>
      </c>
      <c r="M244" s="43" t="s">
        <v>1139</v>
      </c>
      <c r="N244" s="45" t="s">
        <v>745</v>
      </c>
    </row>
    <row r="245" spans="1:14" ht="15" customHeight="1">
      <c r="A245" s="46">
        <v>244</v>
      </c>
      <c r="B245" s="47" t="s">
        <v>412</v>
      </c>
      <c r="C245" s="34" t="s">
        <v>413</v>
      </c>
      <c r="D245" s="59" t="s">
        <v>934</v>
      </c>
      <c r="E245" s="49" t="s">
        <v>911</v>
      </c>
      <c r="F245" s="43" t="s">
        <v>948</v>
      </c>
      <c r="G245" s="51">
        <v>250</v>
      </c>
      <c r="H245" s="44">
        <v>250</v>
      </c>
      <c r="I245" s="41">
        <v>6.77</v>
      </c>
      <c r="J245" s="41">
        <f t="shared" si="3"/>
        <v>1692.5</v>
      </c>
      <c r="K245" s="41">
        <v>1750</v>
      </c>
      <c r="L245" s="43" t="s">
        <v>1124</v>
      </c>
      <c r="M245" s="43" t="s">
        <v>1049</v>
      </c>
      <c r="N245" s="45" t="s">
        <v>745</v>
      </c>
    </row>
    <row r="246" spans="1:14" ht="15" customHeight="1">
      <c r="A246" s="46">
        <v>245</v>
      </c>
      <c r="B246" s="47" t="s">
        <v>412</v>
      </c>
      <c r="C246" s="34" t="s">
        <v>414</v>
      </c>
      <c r="D246" s="59" t="s">
        <v>935</v>
      </c>
      <c r="E246" s="49" t="s">
        <v>911</v>
      </c>
      <c r="F246" s="43" t="s">
        <v>948</v>
      </c>
      <c r="G246" s="51">
        <v>280</v>
      </c>
      <c r="H246" s="44">
        <v>280</v>
      </c>
      <c r="I246" s="41">
        <v>13.33</v>
      </c>
      <c r="J246" s="41">
        <f t="shared" si="3"/>
        <v>3732.4</v>
      </c>
      <c r="K246" s="41">
        <v>4144</v>
      </c>
      <c r="L246" s="43" t="s">
        <v>1124</v>
      </c>
      <c r="M246" s="43" t="s">
        <v>1050</v>
      </c>
      <c r="N246" s="45" t="s">
        <v>745</v>
      </c>
    </row>
    <row r="247" spans="1:14" ht="15" customHeight="1">
      <c r="A247" s="46">
        <v>246</v>
      </c>
      <c r="B247" s="47" t="s">
        <v>412</v>
      </c>
      <c r="C247" s="34" t="s">
        <v>415</v>
      </c>
      <c r="D247" s="59" t="s">
        <v>936</v>
      </c>
      <c r="E247" s="49" t="s">
        <v>911</v>
      </c>
      <c r="F247" s="43" t="s">
        <v>948</v>
      </c>
      <c r="G247" s="51">
        <v>30</v>
      </c>
      <c r="H247" s="44">
        <v>30</v>
      </c>
      <c r="I247" s="41">
        <v>139.99</v>
      </c>
      <c r="J247" s="41">
        <f t="shared" si="3"/>
        <v>4199.700000000001</v>
      </c>
      <c r="K247" s="41">
        <v>4920</v>
      </c>
      <c r="L247" s="43" t="s">
        <v>1124</v>
      </c>
      <c r="M247" s="43" t="s">
        <v>1051</v>
      </c>
      <c r="N247" s="45" t="s">
        <v>745</v>
      </c>
    </row>
    <row r="248" spans="1:14" ht="30" customHeight="1">
      <c r="A248" s="46">
        <v>247</v>
      </c>
      <c r="B248" s="47" t="s">
        <v>412</v>
      </c>
      <c r="C248" s="34" t="s">
        <v>416</v>
      </c>
      <c r="D248" s="59" t="s">
        <v>937</v>
      </c>
      <c r="E248" s="49" t="s">
        <v>911</v>
      </c>
      <c r="F248" s="43" t="s">
        <v>948</v>
      </c>
      <c r="G248" s="51">
        <v>200</v>
      </c>
      <c r="H248" s="44">
        <v>200</v>
      </c>
      <c r="I248" s="41">
        <v>54.99</v>
      </c>
      <c r="J248" s="41">
        <f t="shared" si="3"/>
        <v>10998</v>
      </c>
      <c r="K248" s="41">
        <v>13000</v>
      </c>
      <c r="L248" s="43" t="s">
        <v>1124</v>
      </c>
      <c r="M248" s="43" t="s">
        <v>1052</v>
      </c>
      <c r="N248" s="45" t="s">
        <v>745</v>
      </c>
    </row>
    <row r="249" spans="1:14" ht="30" customHeight="1">
      <c r="A249" s="46">
        <v>248</v>
      </c>
      <c r="B249" s="47" t="s">
        <v>417</v>
      </c>
      <c r="C249" s="34" t="s">
        <v>418</v>
      </c>
      <c r="D249" s="59" t="s">
        <v>807</v>
      </c>
      <c r="E249" s="49" t="s">
        <v>749</v>
      </c>
      <c r="F249" s="43" t="s">
        <v>948</v>
      </c>
      <c r="G249" s="51">
        <v>150</v>
      </c>
      <c r="H249" s="44">
        <v>150</v>
      </c>
      <c r="I249" s="41">
        <v>533.49</v>
      </c>
      <c r="J249" s="41">
        <f t="shared" si="3"/>
        <v>80023.5</v>
      </c>
      <c r="K249" s="41">
        <v>80023.5</v>
      </c>
      <c r="L249" s="43" t="s">
        <v>1124</v>
      </c>
      <c r="M249" s="43" t="s">
        <v>1053</v>
      </c>
      <c r="N249" s="45" t="s">
        <v>745</v>
      </c>
    </row>
    <row r="250" spans="1:14" ht="14.25">
      <c r="A250" s="46">
        <v>249</v>
      </c>
      <c r="B250" s="47" t="s">
        <v>419</v>
      </c>
      <c r="C250" s="34" t="s">
        <v>420</v>
      </c>
      <c r="D250" s="59" t="s">
        <v>938</v>
      </c>
      <c r="E250" s="49" t="s">
        <v>750</v>
      </c>
      <c r="F250" s="43" t="s">
        <v>948</v>
      </c>
      <c r="G250" s="51">
        <v>850</v>
      </c>
      <c r="H250" s="44">
        <v>850</v>
      </c>
      <c r="I250" s="41">
        <v>218.76</v>
      </c>
      <c r="J250" s="41">
        <f t="shared" si="3"/>
        <v>185946</v>
      </c>
      <c r="K250" s="41">
        <v>185946</v>
      </c>
      <c r="L250" s="43" t="s">
        <v>1124</v>
      </c>
      <c r="M250" s="43" t="s">
        <v>1054</v>
      </c>
      <c r="N250" s="45" t="s">
        <v>745</v>
      </c>
    </row>
    <row r="251" spans="1:14" s="1" customFormat="1" ht="15.75" customHeight="1">
      <c r="A251" s="2">
        <v>250</v>
      </c>
      <c r="B251" s="3" t="s">
        <v>421</v>
      </c>
      <c r="C251" s="27" t="s">
        <v>422</v>
      </c>
      <c r="D251" s="18"/>
      <c r="E251" s="5"/>
      <c r="G251" s="19">
        <v>12</v>
      </c>
      <c r="H251" s="29"/>
      <c r="I251" s="9"/>
      <c r="J251" s="9"/>
      <c r="K251" s="9">
        <v>25029.96</v>
      </c>
      <c r="N251" s="10" t="s">
        <v>745</v>
      </c>
    </row>
    <row r="252" spans="1:14" ht="14.25">
      <c r="A252" s="46">
        <v>251</v>
      </c>
      <c r="B252" s="47" t="s">
        <v>423</v>
      </c>
      <c r="C252" s="34" t="s">
        <v>424</v>
      </c>
      <c r="D252" s="59" t="s">
        <v>758</v>
      </c>
      <c r="E252" s="49" t="s">
        <v>895</v>
      </c>
      <c r="F252" s="43" t="s">
        <v>948</v>
      </c>
      <c r="G252" s="51">
        <v>26</v>
      </c>
      <c r="H252" s="44">
        <v>26</v>
      </c>
      <c r="I252" s="41">
        <v>2350</v>
      </c>
      <c r="J252" s="41">
        <f>H252*I252</f>
        <v>61100</v>
      </c>
      <c r="K252" s="41">
        <v>61100</v>
      </c>
      <c r="L252" s="43" t="s">
        <v>1124</v>
      </c>
      <c r="M252" s="43" t="s">
        <v>1055</v>
      </c>
      <c r="N252" s="45" t="s">
        <v>745</v>
      </c>
    </row>
    <row r="253" spans="1:14" ht="14.25">
      <c r="A253" s="46">
        <v>252</v>
      </c>
      <c r="B253" s="47" t="s">
        <v>423</v>
      </c>
      <c r="C253" s="34" t="s">
        <v>425</v>
      </c>
      <c r="D253" s="59" t="s">
        <v>760</v>
      </c>
      <c r="E253" s="49" t="s">
        <v>895</v>
      </c>
      <c r="F253" s="43" t="s">
        <v>948</v>
      </c>
      <c r="G253" s="51">
        <v>80</v>
      </c>
      <c r="H253" s="44">
        <v>80</v>
      </c>
      <c r="I253" s="41">
        <v>4400</v>
      </c>
      <c r="J253" s="41">
        <f>H253*I253</f>
        <v>352000</v>
      </c>
      <c r="K253" s="41">
        <v>352000</v>
      </c>
      <c r="L253" s="43" t="s">
        <v>1124</v>
      </c>
      <c r="M253" s="43" t="s">
        <v>1056</v>
      </c>
      <c r="N253" s="45" t="s">
        <v>745</v>
      </c>
    </row>
    <row r="254" spans="1:14" ht="14.25">
      <c r="A254" s="46">
        <v>253</v>
      </c>
      <c r="B254" s="47" t="s">
        <v>423</v>
      </c>
      <c r="C254" s="34" t="s">
        <v>426</v>
      </c>
      <c r="D254" s="59" t="s">
        <v>759</v>
      </c>
      <c r="E254" s="49" t="s">
        <v>895</v>
      </c>
      <c r="F254" s="43" t="s">
        <v>948</v>
      </c>
      <c r="G254" s="51">
        <v>20</v>
      </c>
      <c r="H254" s="44">
        <v>20</v>
      </c>
      <c r="I254" s="41">
        <v>1201.75</v>
      </c>
      <c r="J254" s="41">
        <f>H254*I254</f>
        <v>24035</v>
      </c>
      <c r="K254" s="41">
        <v>24035</v>
      </c>
      <c r="L254" s="43" t="s">
        <v>1124</v>
      </c>
      <c r="M254" s="43" t="s">
        <v>1057</v>
      </c>
      <c r="N254" s="45" t="s">
        <v>745</v>
      </c>
    </row>
    <row r="255" spans="1:14" s="1" customFormat="1" ht="15.75" customHeight="1">
      <c r="A255" s="2">
        <v>254</v>
      </c>
      <c r="B255" s="3" t="s">
        <v>427</v>
      </c>
      <c r="C255" s="27" t="s">
        <v>428</v>
      </c>
      <c r="D255" s="18"/>
      <c r="E255" s="5"/>
      <c r="G255" s="19">
        <v>48</v>
      </c>
      <c r="H255" s="29"/>
      <c r="I255" s="9"/>
      <c r="J255" s="9"/>
      <c r="K255" s="9">
        <v>183744</v>
      </c>
      <c r="N255" s="10" t="s">
        <v>745</v>
      </c>
    </row>
    <row r="256" spans="1:14" s="1" customFormat="1" ht="15.75" customHeight="1">
      <c r="A256" s="2">
        <v>255</v>
      </c>
      <c r="B256" s="3" t="s">
        <v>429</v>
      </c>
      <c r="C256" s="27" t="s">
        <v>430</v>
      </c>
      <c r="D256" s="18"/>
      <c r="E256" s="5"/>
      <c r="G256" s="19">
        <v>24</v>
      </c>
      <c r="H256" s="29"/>
      <c r="I256" s="9"/>
      <c r="J256" s="9"/>
      <c r="K256" s="9">
        <v>90850.79999999999</v>
      </c>
      <c r="N256" s="10" t="s">
        <v>745</v>
      </c>
    </row>
    <row r="257" spans="1:14" s="1" customFormat="1" ht="15.75" customHeight="1">
      <c r="A257" s="2">
        <v>256</v>
      </c>
      <c r="B257" s="3" t="s">
        <v>431</v>
      </c>
      <c r="C257" s="27" t="s">
        <v>432</v>
      </c>
      <c r="D257" s="18"/>
      <c r="E257" s="5"/>
      <c r="G257" s="19">
        <v>24</v>
      </c>
      <c r="H257" s="29"/>
      <c r="I257" s="9"/>
      <c r="J257" s="9"/>
      <c r="K257" s="9">
        <v>27853.92</v>
      </c>
      <c r="N257" s="10" t="s">
        <v>745</v>
      </c>
    </row>
    <row r="258" spans="1:14" s="1" customFormat="1" ht="15.75" customHeight="1">
      <c r="A258" s="2">
        <v>257</v>
      </c>
      <c r="B258" s="3" t="s">
        <v>433</v>
      </c>
      <c r="C258" s="27" t="s">
        <v>434</v>
      </c>
      <c r="D258" s="18"/>
      <c r="E258" s="5"/>
      <c r="G258" s="19">
        <v>108</v>
      </c>
      <c r="H258" s="29"/>
      <c r="I258" s="9"/>
      <c r="J258" s="9"/>
      <c r="K258" s="9">
        <v>395649.36</v>
      </c>
      <c r="N258" s="10" t="s">
        <v>745</v>
      </c>
    </row>
    <row r="259" spans="1:14" s="1" customFormat="1" ht="15.75" customHeight="1">
      <c r="A259" s="2">
        <v>258</v>
      </c>
      <c r="B259" s="3" t="s">
        <v>435</v>
      </c>
      <c r="C259" s="27" t="s">
        <v>436</v>
      </c>
      <c r="D259" s="18"/>
      <c r="E259" s="5"/>
      <c r="G259" s="19">
        <v>24</v>
      </c>
      <c r="H259" s="29"/>
      <c r="I259" s="9"/>
      <c r="J259" s="9"/>
      <c r="K259" s="9">
        <v>85098.24</v>
      </c>
      <c r="N259" s="10" t="s">
        <v>745</v>
      </c>
    </row>
    <row r="260" spans="1:14" s="1" customFormat="1" ht="15.75" customHeight="1">
      <c r="A260" s="2">
        <v>259</v>
      </c>
      <c r="B260" s="20" t="s">
        <v>12</v>
      </c>
      <c r="C260" s="27" t="s">
        <v>437</v>
      </c>
      <c r="D260" s="20"/>
      <c r="E260" s="5"/>
      <c r="G260" s="7">
        <v>12</v>
      </c>
      <c r="H260" s="29"/>
      <c r="I260" s="9"/>
      <c r="J260" s="9"/>
      <c r="K260" s="9">
        <v>37747.92</v>
      </c>
      <c r="N260" s="10" t="s">
        <v>745</v>
      </c>
    </row>
    <row r="261" spans="1:14" ht="14.25">
      <c r="A261" s="46">
        <v>260</v>
      </c>
      <c r="B261" s="47" t="s">
        <v>438</v>
      </c>
      <c r="C261" s="34" t="s">
        <v>439</v>
      </c>
      <c r="D261" s="59" t="s">
        <v>939</v>
      </c>
      <c r="E261" s="49" t="s">
        <v>750</v>
      </c>
      <c r="F261" s="43" t="s">
        <v>948</v>
      </c>
      <c r="G261" s="51">
        <v>48</v>
      </c>
      <c r="H261" s="44">
        <v>48</v>
      </c>
      <c r="I261" s="41">
        <v>1848.53</v>
      </c>
      <c r="J261" s="41">
        <f>H261*I261</f>
        <v>88729.44</v>
      </c>
      <c r="K261" s="41">
        <v>88729.44</v>
      </c>
      <c r="L261" s="43" t="s">
        <v>1124</v>
      </c>
      <c r="M261" s="43" t="s">
        <v>1058</v>
      </c>
      <c r="N261" s="45" t="s">
        <v>745</v>
      </c>
    </row>
    <row r="262" spans="1:14" s="1" customFormat="1" ht="15.75" customHeight="1">
      <c r="A262" s="2">
        <v>261</v>
      </c>
      <c r="B262" s="20" t="s">
        <v>11</v>
      </c>
      <c r="C262" s="27" t="s">
        <v>440</v>
      </c>
      <c r="D262" s="20"/>
      <c r="E262" s="5"/>
      <c r="G262" s="7">
        <v>24</v>
      </c>
      <c r="H262" s="29"/>
      <c r="I262" s="9"/>
      <c r="J262" s="9"/>
      <c r="K262" s="9">
        <v>93151.20000000001</v>
      </c>
      <c r="N262" s="10" t="s">
        <v>745</v>
      </c>
    </row>
    <row r="263" spans="1:14" s="1" customFormat="1" ht="15.75" customHeight="1">
      <c r="A263" s="2">
        <v>262</v>
      </c>
      <c r="B263" s="3" t="s">
        <v>441</v>
      </c>
      <c r="C263" s="27" t="s">
        <v>442</v>
      </c>
      <c r="D263" s="18"/>
      <c r="E263" s="5"/>
      <c r="G263" s="19">
        <v>24</v>
      </c>
      <c r="H263" s="29"/>
      <c r="I263" s="9"/>
      <c r="J263" s="9"/>
      <c r="K263" s="9">
        <v>21120</v>
      </c>
      <c r="N263" s="10" t="s">
        <v>745</v>
      </c>
    </row>
    <row r="264" spans="1:14" s="1" customFormat="1" ht="15.75" customHeight="1">
      <c r="A264" s="2">
        <v>263</v>
      </c>
      <c r="B264" s="3" t="s">
        <v>443</v>
      </c>
      <c r="C264" s="27" t="s">
        <v>444</v>
      </c>
      <c r="D264" s="18"/>
      <c r="E264" s="5"/>
      <c r="G264" s="19">
        <v>325</v>
      </c>
      <c r="H264" s="29"/>
      <c r="I264" s="9"/>
      <c r="J264" s="9"/>
      <c r="K264" s="9">
        <v>661339.25</v>
      </c>
      <c r="N264" s="10" t="s">
        <v>745</v>
      </c>
    </row>
    <row r="265" spans="1:14" s="1" customFormat="1" ht="15.75" customHeight="1">
      <c r="A265" s="2">
        <v>264</v>
      </c>
      <c r="B265" s="3" t="s">
        <v>445</v>
      </c>
      <c r="C265" s="27" t="s">
        <v>446</v>
      </c>
      <c r="D265" s="18"/>
      <c r="E265" s="5"/>
      <c r="G265" s="19">
        <v>250</v>
      </c>
      <c r="H265" s="29"/>
      <c r="I265" s="9"/>
      <c r="J265" s="9"/>
      <c r="K265" s="9">
        <v>462500</v>
      </c>
      <c r="N265" s="10" t="s">
        <v>745</v>
      </c>
    </row>
    <row r="266" spans="1:14" ht="14.25">
      <c r="A266" s="46">
        <v>265</v>
      </c>
      <c r="B266" s="47" t="s">
        <v>447</v>
      </c>
      <c r="C266" s="34" t="s">
        <v>448</v>
      </c>
      <c r="D266" s="61" t="s">
        <v>940</v>
      </c>
      <c r="E266" s="49" t="s">
        <v>750</v>
      </c>
      <c r="F266" s="43" t="s">
        <v>948</v>
      </c>
      <c r="G266" s="50">
        <v>20</v>
      </c>
      <c r="H266" s="44">
        <v>20</v>
      </c>
      <c r="I266" s="41">
        <v>5000</v>
      </c>
      <c r="J266" s="41">
        <f>H266*I266</f>
        <v>100000</v>
      </c>
      <c r="K266" s="41">
        <v>100000</v>
      </c>
      <c r="L266" s="43" t="s">
        <v>1124</v>
      </c>
      <c r="M266" s="43" t="s">
        <v>1059</v>
      </c>
      <c r="N266" s="45" t="s">
        <v>745</v>
      </c>
    </row>
    <row r="267" spans="1:14" s="1" customFormat="1" ht="15.75" customHeight="1">
      <c r="A267" s="2">
        <v>266</v>
      </c>
      <c r="B267" s="3" t="s">
        <v>449</v>
      </c>
      <c r="C267" s="27" t="s">
        <v>450</v>
      </c>
      <c r="D267" s="18"/>
      <c r="E267" s="5"/>
      <c r="G267" s="19">
        <v>6500</v>
      </c>
      <c r="H267" s="29"/>
      <c r="I267" s="9"/>
      <c r="J267" s="9"/>
      <c r="K267" s="9">
        <v>19175</v>
      </c>
      <c r="N267" s="10" t="s">
        <v>745</v>
      </c>
    </row>
    <row r="268" spans="1:14" s="1" customFormat="1" ht="15.75" customHeight="1">
      <c r="A268" s="2">
        <v>267</v>
      </c>
      <c r="B268" s="3" t="s">
        <v>451</v>
      </c>
      <c r="C268" s="27" t="s">
        <v>452</v>
      </c>
      <c r="D268" s="18"/>
      <c r="E268" s="5"/>
      <c r="G268" s="19">
        <v>3000</v>
      </c>
      <c r="H268" s="29"/>
      <c r="I268" s="9"/>
      <c r="J268" s="9"/>
      <c r="K268" s="9">
        <v>56699.99999999999</v>
      </c>
      <c r="N268" s="10" t="s">
        <v>745</v>
      </c>
    </row>
    <row r="269" spans="1:14" s="1" customFormat="1" ht="15.75" customHeight="1">
      <c r="A269" s="2">
        <v>268</v>
      </c>
      <c r="B269" s="3" t="s">
        <v>451</v>
      </c>
      <c r="C269" s="27" t="s">
        <v>453</v>
      </c>
      <c r="D269" s="18"/>
      <c r="E269" s="5"/>
      <c r="G269" s="19">
        <v>90</v>
      </c>
      <c r="H269" s="29"/>
      <c r="I269" s="9"/>
      <c r="J269" s="9"/>
      <c r="K269" s="9">
        <v>9743.4</v>
      </c>
      <c r="N269" s="10" t="s">
        <v>745</v>
      </c>
    </row>
    <row r="270" spans="1:14" ht="15" customHeight="1">
      <c r="A270" s="46">
        <v>269</v>
      </c>
      <c r="B270" s="47" t="s">
        <v>454</v>
      </c>
      <c r="C270" s="34" t="s">
        <v>455</v>
      </c>
      <c r="D270" s="59" t="s">
        <v>800</v>
      </c>
      <c r="E270" s="49" t="s">
        <v>893</v>
      </c>
      <c r="F270" s="43" t="s">
        <v>948</v>
      </c>
      <c r="G270" s="51">
        <v>1500</v>
      </c>
      <c r="H270" s="44">
        <v>1500</v>
      </c>
      <c r="I270" s="41">
        <v>4.63</v>
      </c>
      <c r="J270" s="41">
        <f>H270*I270</f>
        <v>6945</v>
      </c>
      <c r="K270" s="41">
        <v>6945</v>
      </c>
      <c r="L270" s="43" t="s">
        <v>1124</v>
      </c>
      <c r="M270" s="43" t="s">
        <v>1060</v>
      </c>
      <c r="N270" s="45" t="s">
        <v>745</v>
      </c>
    </row>
    <row r="271" spans="1:14" ht="15" customHeight="1">
      <c r="A271" s="46">
        <v>270</v>
      </c>
      <c r="B271" s="47" t="s">
        <v>456</v>
      </c>
      <c r="C271" s="34" t="s">
        <v>457</v>
      </c>
      <c r="D271" s="59" t="s">
        <v>772</v>
      </c>
      <c r="E271" s="49" t="s">
        <v>911</v>
      </c>
      <c r="F271" s="43" t="s">
        <v>948</v>
      </c>
      <c r="G271" s="51">
        <v>4200</v>
      </c>
      <c r="H271" s="44">
        <v>4200</v>
      </c>
      <c r="I271" s="41">
        <v>6.99</v>
      </c>
      <c r="J271" s="41">
        <f>H271*I271</f>
        <v>29358</v>
      </c>
      <c r="K271" s="41">
        <v>45780</v>
      </c>
      <c r="L271" s="43" t="s">
        <v>1124</v>
      </c>
      <c r="M271" s="43" t="s">
        <v>1061</v>
      </c>
      <c r="N271" s="45" t="s">
        <v>745</v>
      </c>
    </row>
    <row r="272" spans="1:14" ht="30" customHeight="1">
      <c r="A272" s="46">
        <v>271</v>
      </c>
      <c r="B272" s="47" t="s">
        <v>458</v>
      </c>
      <c r="C272" s="34" t="s">
        <v>459</v>
      </c>
      <c r="D272" s="61" t="s">
        <v>761</v>
      </c>
      <c r="E272" s="49" t="s">
        <v>895</v>
      </c>
      <c r="F272" s="43" t="s">
        <v>948</v>
      </c>
      <c r="G272" s="50">
        <v>30</v>
      </c>
      <c r="H272" s="44">
        <v>30</v>
      </c>
      <c r="I272" s="41">
        <v>99.64</v>
      </c>
      <c r="J272" s="41">
        <f>H272*I272</f>
        <v>2989.2</v>
      </c>
      <c r="K272" s="41">
        <v>1175.6999999999998</v>
      </c>
      <c r="L272" s="43" t="s">
        <v>1124</v>
      </c>
      <c r="M272" s="43" t="s">
        <v>1062</v>
      </c>
      <c r="N272" s="45" t="s">
        <v>745</v>
      </c>
    </row>
    <row r="273" spans="1:14" s="1" customFormat="1" ht="15.75" customHeight="1">
      <c r="A273" s="2">
        <v>272</v>
      </c>
      <c r="B273" s="3" t="s">
        <v>460</v>
      </c>
      <c r="C273" s="27" t="s">
        <v>461</v>
      </c>
      <c r="D273" s="20"/>
      <c r="E273" s="5"/>
      <c r="G273" s="7">
        <v>12</v>
      </c>
      <c r="H273" s="29"/>
      <c r="I273" s="9"/>
      <c r="J273" s="9"/>
      <c r="K273" s="9">
        <v>37950.24</v>
      </c>
      <c r="N273" s="10" t="s">
        <v>745</v>
      </c>
    </row>
    <row r="274" spans="1:14" s="1" customFormat="1" ht="30.75" customHeight="1">
      <c r="A274" s="2">
        <v>273</v>
      </c>
      <c r="B274" s="3" t="s">
        <v>462</v>
      </c>
      <c r="C274" s="27" t="s">
        <v>463</v>
      </c>
      <c r="D274" s="18"/>
      <c r="E274" s="5"/>
      <c r="G274" s="19">
        <v>60</v>
      </c>
      <c r="H274" s="29"/>
      <c r="I274" s="9"/>
      <c r="J274" s="9"/>
      <c r="K274" s="9">
        <v>18000</v>
      </c>
      <c r="N274" s="10" t="s">
        <v>745</v>
      </c>
    </row>
    <row r="275" spans="1:14" s="1" customFormat="1" ht="30.75" customHeight="1">
      <c r="A275" s="2">
        <v>274</v>
      </c>
      <c r="B275" s="3" t="s">
        <v>462</v>
      </c>
      <c r="C275" s="27" t="s">
        <v>464</v>
      </c>
      <c r="D275" s="18"/>
      <c r="E275" s="5"/>
      <c r="G275" s="19">
        <v>850</v>
      </c>
      <c r="H275" s="29"/>
      <c r="I275" s="9"/>
      <c r="J275" s="9"/>
      <c r="K275" s="9">
        <v>28050</v>
      </c>
      <c r="N275" s="10" t="s">
        <v>745</v>
      </c>
    </row>
    <row r="276" spans="1:14" s="1" customFormat="1" ht="30.75" customHeight="1">
      <c r="A276" s="2">
        <v>275</v>
      </c>
      <c r="B276" s="3" t="s">
        <v>462</v>
      </c>
      <c r="C276" s="27" t="s">
        <v>465</v>
      </c>
      <c r="D276" s="18"/>
      <c r="E276" s="5"/>
      <c r="G276" s="19">
        <v>950</v>
      </c>
      <c r="H276" s="29"/>
      <c r="I276" s="9"/>
      <c r="J276" s="9"/>
      <c r="K276" s="9">
        <v>121600</v>
      </c>
      <c r="N276" s="10" t="s">
        <v>745</v>
      </c>
    </row>
    <row r="277" spans="1:14" s="1" customFormat="1" ht="30.75" customHeight="1">
      <c r="A277" s="2">
        <v>276</v>
      </c>
      <c r="B277" s="3" t="s">
        <v>462</v>
      </c>
      <c r="C277" s="27" t="s">
        <v>466</v>
      </c>
      <c r="D277" s="18"/>
      <c r="E277" s="5"/>
      <c r="G277" s="19">
        <v>35</v>
      </c>
      <c r="H277" s="29"/>
      <c r="I277" s="9"/>
      <c r="J277" s="9"/>
      <c r="K277" s="9">
        <v>6825</v>
      </c>
      <c r="N277" s="10" t="s">
        <v>745</v>
      </c>
    </row>
    <row r="278" spans="1:14" s="1" customFormat="1" ht="15.75" customHeight="1">
      <c r="A278" s="2">
        <v>277</v>
      </c>
      <c r="B278" s="3" t="s">
        <v>467</v>
      </c>
      <c r="C278" s="27" t="s">
        <v>468</v>
      </c>
      <c r="D278" s="18"/>
      <c r="E278" s="5"/>
      <c r="G278" s="19">
        <v>250</v>
      </c>
      <c r="H278" s="29"/>
      <c r="I278" s="9"/>
      <c r="J278" s="9"/>
      <c r="K278" s="9">
        <v>53677.5</v>
      </c>
      <c r="N278" s="10" t="s">
        <v>745</v>
      </c>
    </row>
    <row r="279" spans="1:14" ht="30" customHeight="1">
      <c r="A279" s="46">
        <v>278</v>
      </c>
      <c r="B279" s="47" t="s">
        <v>467</v>
      </c>
      <c r="C279" s="34" t="s">
        <v>469</v>
      </c>
      <c r="D279" s="59" t="s">
        <v>953</v>
      </c>
      <c r="E279" s="49" t="s">
        <v>911</v>
      </c>
      <c r="F279" s="43" t="s">
        <v>948</v>
      </c>
      <c r="G279" s="51">
        <v>900</v>
      </c>
      <c r="H279" s="44">
        <v>900</v>
      </c>
      <c r="I279" s="41">
        <v>49</v>
      </c>
      <c r="J279" s="41">
        <f>H279*I279</f>
        <v>44100</v>
      </c>
      <c r="K279" s="41">
        <v>60300</v>
      </c>
      <c r="L279" s="43" t="s">
        <v>1124</v>
      </c>
      <c r="M279" s="43" t="s">
        <v>1063</v>
      </c>
      <c r="N279" s="45" t="s">
        <v>745</v>
      </c>
    </row>
    <row r="280" spans="1:14" ht="15" customHeight="1">
      <c r="A280" s="46">
        <v>279</v>
      </c>
      <c r="B280" s="62" t="s">
        <v>467</v>
      </c>
      <c r="C280" s="34" t="s">
        <v>470</v>
      </c>
      <c r="D280" s="59" t="s">
        <v>941</v>
      </c>
      <c r="E280" s="49" t="s">
        <v>750</v>
      </c>
      <c r="F280" s="43" t="s">
        <v>948</v>
      </c>
      <c r="G280" s="51">
        <v>900</v>
      </c>
      <c r="H280" s="44">
        <v>900</v>
      </c>
      <c r="I280" s="41">
        <v>67</v>
      </c>
      <c r="J280" s="41">
        <f>H280*I280</f>
        <v>60300</v>
      </c>
      <c r="K280" s="41">
        <v>60300</v>
      </c>
      <c r="L280" s="43" t="s">
        <v>1124</v>
      </c>
      <c r="M280" s="43" t="s">
        <v>1064</v>
      </c>
      <c r="N280" s="45" t="s">
        <v>745</v>
      </c>
    </row>
    <row r="281" spans="1:14" ht="15" customHeight="1">
      <c r="A281" s="46">
        <v>280</v>
      </c>
      <c r="B281" s="47" t="s">
        <v>471</v>
      </c>
      <c r="C281" s="34" t="s">
        <v>472</v>
      </c>
      <c r="D281" s="59" t="s">
        <v>762</v>
      </c>
      <c r="E281" s="49" t="s">
        <v>895</v>
      </c>
      <c r="F281" s="43" t="s">
        <v>948</v>
      </c>
      <c r="G281" s="51">
        <v>42</v>
      </c>
      <c r="H281" s="44">
        <v>42</v>
      </c>
      <c r="I281" s="41">
        <v>106.64</v>
      </c>
      <c r="J281" s="41">
        <f>H281*I281</f>
        <v>4478.88</v>
      </c>
      <c r="K281" s="41">
        <v>4478.88</v>
      </c>
      <c r="L281" s="43" t="s">
        <v>1124</v>
      </c>
      <c r="M281" s="43" t="s">
        <v>1065</v>
      </c>
      <c r="N281" s="45" t="s">
        <v>745</v>
      </c>
    </row>
    <row r="282" spans="1:14" s="1" customFormat="1" ht="15.75" customHeight="1">
      <c r="A282" s="2">
        <v>281</v>
      </c>
      <c r="B282" s="3" t="s">
        <v>473</v>
      </c>
      <c r="C282" s="27" t="s">
        <v>474</v>
      </c>
      <c r="D282" s="18"/>
      <c r="E282" s="5"/>
      <c r="G282" s="19">
        <v>2000</v>
      </c>
      <c r="H282" s="29"/>
      <c r="I282" s="9"/>
      <c r="J282" s="9"/>
      <c r="K282" s="9">
        <v>34000</v>
      </c>
      <c r="N282" s="10" t="s">
        <v>745</v>
      </c>
    </row>
    <row r="283" spans="1:14" s="1" customFormat="1" ht="15.75" customHeight="1">
      <c r="A283" s="2">
        <v>282</v>
      </c>
      <c r="B283" s="3" t="s">
        <v>475</v>
      </c>
      <c r="C283" s="27" t="s">
        <v>476</v>
      </c>
      <c r="D283" s="18"/>
      <c r="E283" s="5"/>
      <c r="G283" s="19">
        <v>180</v>
      </c>
      <c r="H283" s="29"/>
      <c r="I283" s="9"/>
      <c r="J283" s="9"/>
      <c r="K283" s="9">
        <v>15480</v>
      </c>
      <c r="N283" s="10" t="s">
        <v>745</v>
      </c>
    </row>
    <row r="284" spans="1:14" ht="15" customHeight="1">
      <c r="A284" s="46">
        <v>283</v>
      </c>
      <c r="B284" s="47" t="s">
        <v>477</v>
      </c>
      <c r="C284" s="34" t="s">
        <v>478</v>
      </c>
      <c r="D284" s="59" t="s">
        <v>865</v>
      </c>
      <c r="E284" s="49" t="s">
        <v>888</v>
      </c>
      <c r="F284" s="43" t="s">
        <v>948</v>
      </c>
      <c r="G284" s="51">
        <v>80000</v>
      </c>
      <c r="H284" s="51">
        <v>80000</v>
      </c>
      <c r="I284" s="41">
        <v>0.4</v>
      </c>
      <c r="J284" s="41">
        <f>H284*I284</f>
        <v>32000</v>
      </c>
      <c r="K284" s="41">
        <v>20000</v>
      </c>
      <c r="L284" s="43" t="s">
        <v>1124</v>
      </c>
      <c r="M284" s="43" t="s">
        <v>992</v>
      </c>
      <c r="N284" s="45" t="s">
        <v>745</v>
      </c>
    </row>
    <row r="285" spans="1:14" ht="15" customHeight="1">
      <c r="A285" s="52">
        <v>284</v>
      </c>
      <c r="B285" s="53" t="s">
        <v>477</v>
      </c>
      <c r="C285" s="38" t="s">
        <v>479</v>
      </c>
      <c r="D285" s="39" t="s">
        <v>773</v>
      </c>
      <c r="E285" s="43" t="s">
        <v>911</v>
      </c>
      <c r="F285" s="43" t="s">
        <v>948</v>
      </c>
      <c r="G285" s="58">
        <v>1500</v>
      </c>
      <c r="H285" s="44">
        <v>1500</v>
      </c>
      <c r="I285" s="41">
        <v>3.56</v>
      </c>
      <c r="J285" s="41">
        <f>H285*I285</f>
        <v>5340</v>
      </c>
      <c r="K285" s="41">
        <v>5370</v>
      </c>
      <c r="L285" s="43" t="s">
        <v>1124</v>
      </c>
      <c r="M285" s="43" t="s">
        <v>1140</v>
      </c>
      <c r="N285" s="45" t="s">
        <v>745</v>
      </c>
    </row>
    <row r="286" spans="1:14" s="1" customFormat="1" ht="15.75" customHeight="1">
      <c r="A286" s="2">
        <v>285</v>
      </c>
      <c r="B286" s="3" t="s">
        <v>477</v>
      </c>
      <c r="C286" s="27" t="s">
        <v>480</v>
      </c>
      <c r="D286" s="18"/>
      <c r="E286" s="5"/>
      <c r="G286" s="19">
        <v>2000</v>
      </c>
      <c r="H286" s="29"/>
      <c r="I286" s="9"/>
      <c r="J286" s="9"/>
      <c r="K286" s="9">
        <v>2380</v>
      </c>
      <c r="N286" s="10" t="s">
        <v>745</v>
      </c>
    </row>
    <row r="287" spans="1:14" ht="15" customHeight="1">
      <c r="A287" s="52">
        <v>286</v>
      </c>
      <c r="B287" s="53" t="s">
        <v>477</v>
      </c>
      <c r="C287" s="38" t="s">
        <v>481</v>
      </c>
      <c r="D287" s="39" t="s">
        <v>883</v>
      </c>
      <c r="E287" s="43" t="s">
        <v>888</v>
      </c>
      <c r="F287" s="43" t="s">
        <v>948</v>
      </c>
      <c r="G287" s="58">
        <v>120000</v>
      </c>
      <c r="H287" s="58">
        <v>120000</v>
      </c>
      <c r="I287" s="41">
        <v>0.65</v>
      </c>
      <c r="J287" s="41">
        <f>H287*I287</f>
        <v>78000</v>
      </c>
      <c r="K287" s="41">
        <v>85200</v>
      </c>
      <c r="L287" s="43" t="s">
        <v>1124</v>
      </c>
      <c r="M287" s="43" t="s">
        <v>1066</v>
      </c>
      <c r="N287" s="45" t="s">
        <v>745</v>
      </c>
    </row>
    <row r="288" spans="1:14" ht="15" customHeight="1">
      <c r="A288" s="52">
        <v>287</v>
      </c>
      <c r="B288" s="53" t="s">
        <v>477</v>
      </c>
      <c r="C288" s="38" t="s">
        <v>482</v>
      </c>
      <c r="D288" s="39" t="s">
        <v>774</v>
      </c>
      <c r="E288" s="43" t="s">
        <v>911</v>
      </c>
      <c r="F288" s="43" t="s">
        <v>948</v>
      </c>
      <c r="G288" s="58">
        <v>1000</v>
      </c>
      <c r="H288" s="44">
        <v>1000</v>
      </c>
      <c r="I288" s="41">
        <v>3.24</v>
      </c>
      <c r="J288" s="41">
        <f>H288*I288</f>
        <v>3240</v>
      </c>
      <c r="K288" s="41">
        <v>3300</v>
      </c>
      <c r="L288" s="43" t="s">
        <v>1124</v>
      </c>
      <c r="M288" s="43" t="s">
        <v>1141</v>
      </c>
      <c r="N288" s="45" t="s">
        <v>745</v>
      </c>
    </row>
    <row r="289" spans="1:14" ht="15" customHeight="1">
      <c r="A289" s="46">
        <v>288</v>
      </c>
      <c r="B289" s="47" t="s">
        <v>477</v>
      </c>
      <c r="C289" s="34" t="s">
        <v>483</v>
      </c>
      <c r="D289" s="59" t="s">
        <v>866</v>
      </c>
      <c r="E289" s="49" t="s">
        <v>888</v>
      </c>
      <c r="F289" s="43" t="s">
        <v>948</v>
      </c>
      <c r="G289" s="51">
        <v>15000</v>
      </c>
      <c r="H289" s="51">
        <v>15000</v>
      </c>
      <c r="I289" s="41">
        <v>0.35</v>
      </c>
      <c r="J289" s="41">
        <f>H289*I289</f>
        <v>5250</v>
      </c>
      <c r="K289" s="41">
        <v>4050.0000000000005</v>
      </c>
      <c r="L289" s="43" t="s">
        <v>1124</v>
      </c>
      <c r="M289" s="43" t="s">
        <v>1068</v>
      </c>
      <c r="N289" s="45" t="s">
        <v>745</v>
      </c>
    </row>
    <row r="290" spans="1:14" s="1" customFormat="1" ht="15.75" customHeight="1">
      <c r="A290" s="2">
        <v>289</v>
      </c>
      <c r="B290" s="3" t="s">
        <v>484</v>
      </c>
      <c r="C290" s="27" t="s">
        <v>485</v>
      </c>
      <c r="D290" s="18"/>
      <c r="E290" s="5"/>
      <c r="G290" s="19">
        <v>12000</v>
      </c>
      <c r="H290" s="29"/>
      <c r="I290" s="9"/>
      <c r="J290" s="9"/>
      <c r="K290" s="9">
        <v>7200</v>
      </c>
      <c r="N290" s="10" t="s">
        <v>745</v>
      </c>
    </row>
    <row r="291" spans="1:14" ht="15" customHeight="1">
      <c r="A291" s="46">
        <v>290</v>
      </c>
      <c r="B291" s="47" t="s">
        <v>486</v>
      </c>
      <c r="C291" s="34" t="s">
        <v>487</v>
      </c>
      <c r="D291" s="59" t="s">
        <v>867</v>
      </c>
      <c r="E291" s="49" t="s">
        <v>888</v>
      </c>
      <c r="F291" s="43" t="s">
        <v>948</v>
      </c>
      <c r="G291" s="51">
        <v>50000</v>
      </c>
      <c r="H291" s="51">
        <v>50000</v>
      </c>
      <c r="I291" s="41">
        <v>0.64</v>
      </c>
      <c r="J291" s="41">
        <f>H291*I291</f>
        <v>32000</v>
      </c>
      <c r="K291" s="41">
        <v>32000</v>
      </c>
      <c r="L291" s="43" t="s">
        <v>1124</v>
      </c>
      <c r="M291" s="43" t="s">
        <v>992</v>
      </c>
      <c r="N291" s="45" t="s">
        <v>745</v>
      </c>
    </row>
    <row r="292" spans="1:14" s="1" customFormat="1" ht="15.75" customHeight="1">
      <c r="A292" s="2">
        <v>291</v>
      </c>
      <c r="B292" s="3" t="s">
        <v>486</v>
      </c>
      <c r="C292" s="27" t="s">
        <v>488</v>
      </c>
      <c r="D292" s="18"/>
      <c r="E292" s="5"/>
      <c r="G292" s="19">
        <v>18000</v>
      </c>
      <c r="H292" s="29"/>
      <c r="I292" s="9"/>
      <c r="J292" s="9"/>
      <c r="K292" s="9">
        <v>17640</v>
      </c>
      <c r="N292" s="10" t="s">
        <v>745</v>
      </c>
    </row>
    <row r="293" spans="1:14" ht="15" customHeight="1">
      <c r="A293" s="46">
        <v>292</v>
      </c>
      <c r="B293" s="47" t="s">
        <v>486</v>
      </c>
      <c r="C293" s="34" t="s">
        <v>489</v>
      </c>
      <c r="D293" s="59" t="s">
        <v>942</v>
      </c>
      <c r="E293" s="49" t="s">
        <v>891</v>
      </c>
      <c r="F293" s="43" t="s">
        <v>948</v>
      </c>
      <c r="G293" s="51">
        <v>25000</v>
      </c>
      <c r="H293" s="44">
        <v>25000</v>
      </c>
      <c r="I293" s="41">
        <v>1.26</v>
      </c>
      <c r="J293" s="41">
        <f>H293*I293</f>
        <v>31500</v>
      </c>
      <c r="K293" s="41">
        <v>34750</v>
      </c>
      <c r="L293" s="43" t="s">
        <v>1124</v>
      </c>
      <c r="M293" s="43" t="s">
        <v>1069</v>
      </c>
      <c r="N293" s="45" t="s">
        <v>745</v>
      </c>
    </row>
    <row r="294" spans="1:14" ht="15" customHeight="1">
      <c r="A294" s="46">
        <v>293</v>
      </c>
      <c r="B294" s="47" t="s">
        <v>490</v>
      </c>
      <c r="C294" s="34" t="s">
        <v>491</v>
      </c>
      <c r="D294" s="59" t="s">
        <v>868</v>
      </c>
      <c r="E294" s="49" t="s">
        <v>888</v>
      </c>
      <c r="F294" s="43" t="s">
        <v>948</v>
      </c>
      <c r="G294" s="51">
        <v>45000</v>
      </c>
      <c r="H294" s="51">
        <v>45000</v>
      </c>
      <c r="I294" s="41">
        <v>1.24</v>
      </c>
      <c r="J294" s="41">
        <f>H294*I294</f>
        <v>55800</v>
      </c>
      <c r="K294" s="41">
        <v>55800</v>
      </c>
      <c r="L294" s="43" t="s">
        <v>1124</v>
      </c>
      <c r="M294" s="43" t="s">
        <v>1070</v>
      </c>
      <c r="N294" s="45" t="s">
        <v>745</v>
      </c>
    </row>
    <row r="295" spans="1:14" s="1" customFormat="1" ht="15.75" customHeight="1">
      <c r="A295" s="2">
        <v>294</v>
      </c>
      <c r="B295" s="14" t="s">
        <v>492</v>
      </c>
      <c r="C295" s="27" t="s">
        <v>493</v>
      </c>
      <c r="D295" s="18"/>
      <c r="E295" s="5"/>
      <c r="G295" s="19">
        <v>420</v>
      </c>
      <c r="H295" s="29"/>
      <c r="I295" s="9"/>
      <c r="J295" s="9"/>
      <c r="K295" s="9">
        <v>6552</v>
      </c>
      <c r="N295" s="10" t="s">
        <v>745</v>
      </c>
    </row>
    <row r="296" spans="1:14" ht="15" customHeight="1">
      <c r="A296" s="46">
        <v>295</v>
      </c>
      <c r="B296" s="47" t="s">
        <v>494</v>
      </c>
      <c r="C296" s="34" t="s">
        <v>495</v>
      </c>
      <c r="D296" s="59" t="s">
        <v>869</v>
      </c>
      <c r="E296" s="49" t="s">
        <v>888</v>
      </c>
      <c r="F296" s="43" t="s">
        <v>948</v>
      </c>
      <c r="G296" s="51">
        <v>10000</v>
      </c>
      <c r="H296" s="51">
        <v>10000</v>
      </c>
      <c r="I296" s="41">
        <v>0.53</v>
      </c>
      <c r="J296" s="41">
        <f>H296*I296</f>
        <v>5300</v>
      </c>
      <c r="K296" s="41">
        <v>5300</v>
      </c>
      <c r="L296" s="43" t="s">
        <v>1124</v>
      </c>
      <c r="M296" s="43" t="s">
        <v>1071</v>
      </c>
      <c r="N296" s="45" t="s">
        <v>745</v>
      </c>
    </row>
    <row r="297" spans="1:14" s="1" customFormat="1" ht="15.75" customHeight="1">
      <c r="A297" s="2">
        <v>296</v>
      </c>
      <c r="B297" s="3" t="s">
        <v>496</v>
      </c>
      <c r="C297" s="27" t="s">
        <v>497</v>
      </c>
      <c r="D297" s="18"/>
      <c r="E297" s="5"/>
      <c r="G297" s="19">
        <v>1800</v>
      </c>
      <c r="H297" s="29"/>
      <c r="I297" s="9"/>
      <c r="J297" s="9"/>
      <c r="K297" s="9">
        <v>5220</v>
      </c>
      <c r="N297" s="10" t="s">
        <v>745</v>
      </c>
    </row>
    <row r="298" spans="1:14" ht="15" customHeight="1">
      <c r="A298" s="46">
        <v>297</v>
      </c>
      <c r="B298" s="47" t="s">
        <v>498</v>
      </c>
      <c r="C298" s="34" t="s">
        <v>499</v>
      </c>
      <c r="D298" s="59" t="s">
        <v>775</v>
      </c>
      <c r="E298" s="49" t="s">
        <v>911</v>
      </c>
      <c r="F298" s="43" t="s">
        <v>948</v>
      </c>
      <c r="G298" s="51">
        <v>7000</v>
      </c>
      <c r="H298" s="44">
        <v>7000</v>
      </c>
      <c r="I298" s="41">
        <v>3.79</v>
      </c>
      <c r="J298" s="41">
        <f>H298*I298</f>
        <v>26530</v>
      </c>
      <c r="K298" s="41">
        <v>32199.999999999996</v>
      </c>
      <c r="L298" s="43" t="s">
        <v>1124</v>
      </c>
      <c r="M298" s="43" t="s">
        <v>1072</v>
      </c>
      <c r="N298" s="45" t="s">
        <v>745</v>
      </c>
    </row>
    <row r="299" spans="1:14" s="1" customFormat="1" ht="30.75" customHeight="1">
      <c r="A299" s="2">
        <v>298</v>
      </c>
      <c r="B299" s="3" t="s">
        <v>500</v>
      </c>
      <c r="C299" s="27" t="s">
        <v>501</v>
      </c>
      <c r="D299" s="18"/>
      <c r="E299" s="5"/>
      <c r="G299" s="19">
        <v>800</v>
      </c>
      <c r="H299" s="29"/>
      <c r="I299" s="9"/>
      <c r="J299" s="9"/>
      <c r="K299" s="9">
        <v>13184</v>
      </c>
      <c r="N299" s="10" t="s">
        <v>745</v>
      </c>
    </row>
    <row r="300" spans="1:14" s="1" customFormat="1" ht="15.75" customHeight="1">
      <c r="A300" s="2">
        <v>299</v>
      </c>
      <c r="B300" s="22" t="s">
        <v>502</v>
      </c>
      <c r="C300" s="27" t="s">
        <v>503</v>
      </c>
      <c r="D300" s="23"/>
      <c r="E300" s="5"/>
      <c r="G300" s="24">
        <v>1100</v>
      </c>
      <c r="H300" s="29"/>
      <c r="I300" s="9"/>
      <c r="J300" s="9"/>
      <c r="K300" s="9">
        <v>12122</v>
      </c>
      <c r="N300" s="10" t="s">
        <v>745</v>
      </c>
    </row>
    <row r="301" spans="1:14" s="1" customFormat="1" ht="15.75" customHeight="1">
      <c r="A301" s="2">
        <v>300</v>
      </c>
      <c r="B301" s="22" t="s">
        <v>502</v>
      </c>
      <c r="C301" s="27" t="s">
        <v>504</v>
      </c>
      <c r="D301" s="23"/>
      <c r="E301" s="5"/>
      <c r="G301" s="24">
        <v>200</v>
      </c>
      <c r="H301" s="29"/>
      <c r="I301" s="9"/>
      <c r="J301" s="9"/>
      <c r="K301" s="9">
        <v>2204</v>
      </c>
      <c r="N301" s="10" t="s">
        <v>745</v>
      </c>
    </row>
    <row r="302" spans="1:14" ht="15" customHeight="1">
      <c r="A302" s="46">
        <v>301</v>
      </c>
      <c r="B302" s="47" t="s">
        <v>505</v>
      </c>
      <c r="C302" s="34" t="s">
        <v>506</v>
      </c>
      <c r="D302" s="59" t="s">
        <v>776</v>
      </c>
      <c r="E302" s="49" t="s">
        <v>911</v>
      </c>
      <c r="F302" s="43" t="s">
        <v>948</v>
      </c>
      <c r="G302" s="51">
        <v>2100</v>
      </c>
      <c r="H302" s="44">
        <v>2100</v>
      </c>
      <c r="I302" s="41">
        <v>9.59</v>
      </c>
      <c r="J302" s="41">
        <f>H302*I302</f>
        <v>20139</v>
      </c>
      <c r="K302" s="41">
        <v>20307</v>
      </c>
      <c r="L302" s="43" t="s">
        <v>1124</v>
      </c>
      <c r="M302" s="43" t="s">
        <v>1073</v>
      </c>
      <c r="N302" s="45" t="s">
        <v>745</v>
      </c>
    </row>
    <row r="303" spans="1:14" ht="15" customHeight="1">
      <c r="A303" s="46">
        <v>302</v>
      </c>
      <c r="B303" s="47" t="s">
        <v>505</v>
      </c>
      <c r="C303" s="34" t="s">
        <v>507</v>
      </c>
      <c r="D303" s="59" t="s">
        <v>777</v>
      </c>
      <c r="E303" s="49" t="s">
        <v>911</v>
      </c>
      <c r="F303" s="43" t="s">
        <v>948</v>
      </c>
      <c r="G303" s="51">
        <v>1100</v>
      </c>
      <c r="H303" s="44">
        <v>1100</v>
      </c>
      <c r="I303" s="41">
        <v>15.07</v>
      </c>
      <c r="J303" s="41">
        <f>H303*I303</f>
        <v>16577</v>
      </c>
      <c r="K303" s="41">
        <v>16621</v>
      </c>
      <c r="L303" s="43" t="s">
        <v>1124</v>
      </c>
      <c r="M303" s="43" t="s">
        <v>1074</v>
      </c>
      <c r="N303" s="45" t="s">
        <v>745</v>
      </c>
    </row>
    <row r="304" spans="1:14" ht="15" customHeight="1">
      <c r="A304" s="46">
        <v>303</v>
      </c>
      <c r="B304" s="47" t="s">
        <v>505</v>
      </c>
      <c r="C304" s="34" t="s">
        <v>508</v>
      </c>
      <c r="D304" s="59" t="s">
        <v>778</v>
      </c>
      <c r="E304" s="49" t="s">
        <v>911</v>
      </c>
      <c r="F304" s="43" t="s">
        <v>948</v>
      </c>
      <c r="G304" s="51">
        <v>2200</v>
      </c>
      <c r="H304" s="44">
        <v>2200</v>
      </c>
      <c r="I304" s="41">
        <v>6.89</v>
      </c>
      <c r="J304" s="41">
        <f>H304*I304</f>
        <v>15158</v>
      </c>
      <c r="K304" s="41">
        <v>15290</v>
      </c>
      <c r="L304" s="43" t="s">
        <v>1124</v>
      </c>
      <c r="M304" s="43" t="s">
        <v>1075</v>
      </c>
      <c r="N304" s="45" t="s">
        <v>745</v>
      </c>
    </row>
    <row r="305" spans="1:14" s="1" customFormat="1" ht="15.75" customHeight="1">
      <c r="A305" s="2">
        <v>304</v>
      </c>
      <c r="B305" s="3" t="s">
        <v>509</v>
      </c>
      <c r="C305" s="27" t="s">
        <v>510</v>
      </c>
      <c r="D305" s="18"/>
      <c r="E305" s="5"/>
      <c r="G305" s="19">
        <v>300</v>
      </c>
      <c r="H305" s="29"/>
      <c r="I305" s="9"/>
      <c r="J305" s="9"/>
      <c r="K305" s="9">
        <v>180</v>
      </c>
      <c r="N305" s="10" t="s">
        <v>745</v>
      </c>
    </row>
    <row r="306" spans="1:14" s="1" customFormat="1" ht="15.75" customHeight="1">
      <c r="A306" s="2">
        <v>305</v>
      </c>
      <c r="B306" s="3" t="s">
        <v>509</v>
      </c>
      <c r="C306" s="27" t="s">
        <v>511</v>
      </c>
      <c r="D306" s="18"/>
      <c r="E306" s="5"/>
      <c r="G306" s="19">
        <v>6500</v>
      </c>
      <c r="H306" s="29"/>
      <c r="I306" s="9"/>
      <c r="J306" s="9"/>
      <c r="K306" s="9">
        <v>3445</v>
      </c>
      <c r="N306" s="10" t="s">
        <v>745</v>
      </c>
    </row>
    <row r="307" spans="1:14" s="1" customFormat="1" ht="15.75" customHeight="1">
      <c r="A307" s="2">
        <v>306</v>
      </c>
      <c r="B307" s="14" t="s">
        <v>509</v>
      </c>
      <c r="C307" s="27" t="s">
        <v>512</v>
      </c>
      <c r="D307" s="18"/>
      <c r="E307" s="5"/>
      <c r="G307" s="19">
        <v>20</v>
      </c>
      <c r="H307" s="29"/>
      <c r="I307" s="9"/>
      <c r="J307" s="9"/>
      <c r="K307" s="9">
        <v>92</v>
      </c>
      <c r="N307" s="10" t="s">
        <v>745</v>
      </c>
    </row>
    <row r="308" spans="1:14" ht="15" customHeight="1">
      <c r="A308" s="46">
        <v>307</v>
      </c>
      <c r="B308" s="47" t="s">
        <v>513</v>
      </c>
      <c r="C308" s="34" t="s">
        <v>747</v>
      </c>
      <c r="D308" s="59" t="s">
        <v>870</v>
      </c>
      <c r="E308" s="49" t="s">
        <v>888</v>
      </c>
      <c r="F308" s="43" t="s">
        <v>948</v>
      </c>
      <c r="G308" s="51">
        <v>33000</v>
      </c>
      <c r="H308" s="51">
        <v>33000</v>
      </c>
      <c r="I308" s="41">
        <v>0.67</v>
      </c>
      <c r="J308" s="41">
        <f>H308*I308</f>
        <v>22110</v>
      </c>
      <c r="K308" s="41">
        <v>22110</v>
      </c>
      <c r="L308" s="43" t="s">
        <v>1124</v>
      </c>
      <c r="M308" s="43" t="s">
        <v>1076</v>
      </c>
      <c r="N308" s="45" t="s">
        <v>745</v>
      </c>
    </row>
    <row r="309" spans="1:14" ht="15" customHeight="1">
      <c r="A309" s="46">
        <v>308</v>
      </c>
      <c r="B309" s="47" t="s">
        <v>514</v>
      </c>
      <c r="C309" s="34" t="s">
        <v>515</v>
      </c>
      <c r="D309" s="40" t="s">
        <v>779</v>
      </c>
      <c r="E309" s="49" t="s">
        <v>911</v>
      </c>
      <c r="F309" s="43" t="s">
        <v>948</v>
      </c>
      <c r="G309" s="51">
        <v>1000</v>
      </c>
      <c r="H309" s="44">
        <v>1000</v>
      </c>
      <c r="I309" s="41">
        <v>1</v>
      </c>
      <c r="J309" s="41">
        <f>H309*I309</f>
        <v>1000</v>
      </c>
      <c r="K309" s="41">
        <v>1000</v>
      </c>
      <c r="L309" s="43" t="s">
        <v>1124</v>
      </c>
      <c r="M309" s="43" t="s">
        <v>1077</v>
      </c>
      <c r="N309" s="45" t="s">
        <v>745</v>
      </c>
    </row>
    <row r="310" spans="1:14" ht="15" customHeight="1">
      <c r="A310" s="46">
        <v>309</v>
      </c>
      <c r="B310" s="47" t="s">
        <v>514</v>
      </c>
      <c r="C310" s="34" t="s">
        <v>516</v>
      </c>
      <c r="D310" s="59" t="s">
        <v>871</v>
      </c>
      <c r="E310" s="49" t="s">
        <v>888</v>
      </c>
      <c r="F310" s="43" t="s">
        <v>948</v>
      </c>
      <c r="G310" s="51">
        <v>14000</v>
      </c>
      <c r="H310" s="51">
        <v>14000</v>
      </c>
      <c r="I310" s="41">
        <v>1.32</v>
      </c>
      <c r="J310" s="41">
        <f>H310*I310</f>
        <v>18480</v>
      </c>
      <c r="K310" s="41">
        <v>7000</v>
      </c>
      <c r="L310" s="43" t="s">
        <v>1124</v>
      </c>
      <c r="M310" s="43" t="s">
        <v>982</v>
      </c>
      <c r="N310" s="45" t="s">
        <v>745</v>
      </c>
    </row>
    <row r="311" spans="1:14" ht="15" customHeight="1">
      <c r="A311" s="46">
        <v>310</v>
      </c>
      <c r="B311" s="47" t="s">
        <v>517</v>
      </c>
      <c r="C311" s="34" t="s">
        <v>518</v>
      </c>
      <c r="D311" s="59" t="s">
        <v>799</v>
      </c>
      <c r="E311" s="49" t="s">
        <v>893</v>
      </c>
      <c r="F311" s="43" t="s">
        <v>948</v>
      </c>
      <c r="G311" s="51">
        <v>13000</v>
      </c>
      <c r="H311" s="44">
        <v>13000</v>
      </c>
      <c r="I311" s="41">
        <v>1</v>
      </c>
      <c r="J311" s="41">
        <f>H311*I311</f>
        <v>13000</v>
      </c>
      <c r="K311" s="41">
        <v>13000</v>
      </c>
      <c r="L311" s="43" t="s">
        <v>1124</v>
      </c>
      <c r="M311" s="43" t="s">
        <v>1078</v>
      </c>
      <c r="N311" s="45" t="s">
        <v>745</v>
      </c>
    </row>
    <row r="312" spans="1:14" ht="15" customHeight="1">
      <c r="A312" s="46">
        <v>311</v>
      </c>
      <c r="B312" s="47" t="s">
        <v>519</v>
      </c>
      <c r="C312" s="34" t="s">
        <v>520</v>
      </c>
      <c r="D312" s="59" t="s">
        <v>872</v>
      </c>
      <c r="E312" s="49" t="s">
        <v>888</v>
      </c>
      <c r="F312" s="43" t="s">
        <v>948</v>
      </c>
      <c r="G312" s="51">
        <v>20000</v>
      </c>
      <c r="H312" s="51">
        <v>20000</v>
      </c>
      <c r="I312" s="41">
        <v>0.98</v>
      </c>
      <c r="J312" s="41">
        <f>H312*I312</f>
        <v>19600</v>
      </c>
      <c r="K312" s="41">
        <v>19600</v>
      </c>
      <c r="L312" s="43" t="s">
        <v>1124</v>
      </c>
      <c r="M312" s="43" t="s">
        <v>1079</v>
      </c>
      <c r="N312" s="45" t="s">
        <v>745</v>
      </c>
    </row>
    <row r="313" spans="1:14" s="1" customFormat="1" ht="15.75" customHeight="1">
      <c r="A313" s="2">
        <v>312</v>
      </c>
      <c r="B313" s="3" t="s">
        <v>519</v>
      </c>
      <c r="C313" s="27" t="s">
        <v>521</v>
      </c>
      <c r="D313" s="18"/>
      <c r="E313" s="5"/>
      <c r="G313" s="19">
        <v>8000</v>
      </c>
      <c r="H313" s="29"/>
      <c r="I313" s="9"/>
      <c r="J313" s="9"/>
      <c r="K313" s="9">
        <v>32720</v>
      </c>
      <c r="N313" s="10" t="s">
        <v>745</v>
      </c>
    </row>
    <row r="314" spans="1:14" ht="15" customHeight="1">
      <c r="A314" s="46">
        <v>313</v>
      </c>
      <c r="B314" s="47" t="s">
        <v>522</v>
      </c>
      <c r="C314" s="34" t="s">
        <v>523</v>
      </c>
      <c r="D314" s="59" t="s">
        <v>808</v>
      </c>
      <c r="E314" s="49" t="s">
        <v>949</v>
      </c>
      <c r="F314" s="43" t="s">
        <v>948</v>
      </c>
      <c r="G314" s="51">
        <v>4000</v>
      </c>
      <c r="H314" s="44">
        <v>4000</v>
      </c>
      <c r="I314" s="41">
        <v>5.2</v>
      </c>
      <c r="J314" s="41">
        <f aca="true" t="shared" si="4" ref="J314:J322">H314*I314</f>
        <v>20800</v>
      </c>
      <c r="K314" s="41">
        <v>20800</v>
      </c>
      <c r="L314" s="43" t="s">
        <v>1124</v>
      </c>
      <c r="M314" s="43" t="s">
        <v>1080</v>
      </c>
      <c r="N314" s="45" t="s">
        <v>745</v>
      </c>
    </row>
    <row r="315" spans="1:14" ht="15" customHeight="1">
      <c r="A315" s="46">
        <v>314</v>
      </c>
      <c r="B315" s="47" t="s">
        <v>522</v>
      </c>
      <c r="C315" s="34" t="s">
        <v>524</v>
      </c>
      <c r="D315" s="59" t="s">
        <v>809</v>
      </c>
      <c r="E315" s="49" t="s">
        <v>949</v>
      </c>
      <c r="F315" s="43" t="s">
        <v>948</v>
      </c>
      <c r="G315" s="51">
        <v>33000</v>
      </c>
      <c r="H315" s="44">
        <v>33000</v>
      </c>
      <c r="I315" s="41">
        <v>7.75</v>
      </c>
      <c r="J315" s="41">
        <f t="shared" si="4"/>
        <v>255750</v>
      </c>
      <c r="K315" s="41">
        <v>255750</v>
      </c>
      <c r="L315" s="43" t="s">
        <v>1124</v>
      </c>
      <c r="M315" s="43" t="s">
        <v>1081</v>
      </c>
      <c r="N315" s="45" t="s">
        <v>745</v>
      </c>
    </row>
    <row r="316" spans="1:14" ht="15" customHeight="1">
      <c r="A316" s="46">
        <v>315</v>
      </c>
      <c r="B316" s="47" t="s">
        <v>525</v>
      </c>
      <c r="C316" s="34" t="s">
        <v>526</v>
      </c>
      <c r="D316" s="59" t="s">
        <v>780</v>
      </c>
      <c r="E316" s="49" t="s">
        <v>911</v>
      </c>
      <c r="F316" s="43" t="s">
        <v>948</v>
      </c>
      <c r="G316" s="51">
        <v>7000</v>
      </c>
      <c r="H316" s="44">
        <v>7000</v>
      </c>
      <c r="I316" s="41">
        <v>0.87</v>
      </c>
      <c r="J316" s="41">
        <f t="shared" si="4"/>
        <v>6090</v>
      </c>
      <c r="K316" s="41">
        <v>6160</v>
      </c>
      <c r="L316" s="43" t="s">
        <v>1124</v>
      </c>
      <c r="M316" s="43" t="s">
        <v>1082</v>
      </c>
      <c r="N316" s="45" t="s">
        <v>745</v>
      </c>
    </row>
    <row r="317" spans="1:14" ht="15" customHeight="1">
      <c r="A317" s="46">
        <v>316</v>
      </c>
      <c r="B317" s="47" t="s">
        <v>525</v>
      </c>
      <c r="C317" s="34" t="s">
        <v>527</v>
      </c>
      <c r="D317" s="59" t="s">
        <v>781</v>
      </c>
      <c r="E317" s="49" t="s">
        <v>911</v>
      </c>
      <c r="F317" s="43" t="s">
        <v>948</v>
      </c>
      <c r="G317" s="51">
        <v>6000</v>
      </c>
      <c r="H317" s="44">
        <v>6000</v>
      </c>
      <c r="I317" s="41">
        <v>0.59</v>
      </c>
      <c r="J317" s="41">
        <f t="shared" si="4"/>
        <v>3540</v>
      </c>
      <c r="K317" s="41">
        <v>3720</v>
      </c>
      <c r="L317" s="43" t="s">
        <v>1124</v>
      </c>
      <c r="M317" s="43" t="s">
        <v>1083</v>
      </c>
      <c r="N317" s="45" t="s">
        <v>745</v>
      </c>
    </row>
    <row r="318" spans="1:14" ht="15" customHeight="1">
      <c r="A318" s="46">
        <v>317</v>
      </c>
      <c r="B318" s="47" t="s">
        <v>525</v>
      </c>
      <c r="C318" s="34" t="s">
        <v>528</v>
      </c>
      <c r="D318" s="59" t="s">
        <v>782</v>
      </c>
      <c r="E318" s="49" t="s">
        <v>911</v>
      </c>
      <c r="F318" s="43" t="s">
        <v>948</v>
      </c>
      <c r="G318" s="51">
        <v>10000</v>
      </c>
      <c r="H318" s="44">
        <v>10000</v>
      </c>
      <c r="I318" s="41">
        <v>1.13</v>
      </c>
      <c r="J318" s="41">
        <f t="shared" si="4"/>
        <v>11299.999999999998</v>
      </c>
      <c r="K318" s="41">
        <v>12800</v>
      </c>
      <c r="L318" s="43" t="s">
        <v>1124</v>
      </c>
      <c r="M318" s="43" t="s">
        <v>1128</v>
      </c>
      <c r="N318" s="45" t="s">
        <v>745</v>
      </c>
    </row>
    <row r="319" spans="1:14" ht="15" customHeight="1">
      <c r="A319" s="46">
        <v>318</v>
      </c>
      <c r="B319" s="47" t="s">
        <v>529</v>
      </c>
      <c r="C319" s="34" t="s">
        <v>530</v>
      </c>
      <c r="D319" s="59" t="s">
        <v>783</v>
      </c>
      <c r="E319" s="49" t="s">
        <v>911</v>
      </c>
      <c r="F319" s="43" t="s">
        <v>948</v>
      </c>
      <c r="G319" s="51">
        <v>1500</v>
      </c>
      <c r="H319" s="44">
        <v>700</v>
      </c>
      <c r="I319" s="41">
        <v>7.29</v>
      </c>
      <c r="J319" s="41">
        <f t="shared" si="4"/>
        <v>5103</v>
      </c>
      <c r="K319" s="41">
        <v>5925</v>
      </c>
      <c r="L319" s="43" t="s">
        <v>1124</v>
      </c>
      <c r="M319" s="43" t="s">
        <v>1084</v>
      </c>
      <c r="N319" s="45" t="s">
        <v>745</v>
      </c>
    </row>
    <row r="320" spans="1:14" ht="15" customHeight="1">
      <c r="A320" s="46">
        <v>319</v>
      </c>
      <c r="B320" s="47" t="s">
        <v>529</v>
      </c>
      <c r="C320" s="34" t="s">
        <v>531</v>
      </c>
      <c r="D320" s="59" t="s">
        <v>784</v>
      </c>
      <c r="E320" s="49" t="s">
        <v>911</v>
      </c>
      <c r="F320" s="43" t="s">
        <v>948</v>
      </c>
      <c r="G320" s="51">
        <v>2500</v>
      </c>
      <c r="H320" s="44">
        <v>1167</v>
      </c>
      <c r="I320" s="41">
        <v>12.99</v>
      </c>
      <c r="J320" s="41">
        <f t="shared" si="4"/>
        <v>15159.33</v>
      </c>
      <c r="K320" s="41">
        <v>17550</v>
      </c>
      <c r="L320" s="43" t="s">
        <v>1124</v>
      </c>
      <c r="M320" s="43" t="s">
        <v>1085</v>
      </c>
      <c r="N320" s="45" t="s">
        <v>745</v>
      </c>
    </row>
    <row r="321" spans="1:14" ht="15" customHeight="1">
      <c r="A321" s="46">
        <v>320</v>
      </c>
      <c r="B321" s="47" t="s">
        <v>529</v>
      </c>
      <c r="C321" s="34" t="s">
        <v>532</v>
      </c>
      <c r="D321" s="59" t="s">
        <v>785</v>
      </c>
      <c r="E321" s="49" t="s">
        <v>911</v>
      </c>
      <c r="F321" s="43" t="s">
        <v>948</v>
      </c>
      <c r="G321" s="51">
        <v>1500</v>
      </c>
      <c r="H321" s="44">
        <v>700</v>
      </c>
      <c r="I321" s="41">
        <v>3.49</v>
      </c>
      <c r="J321" s="41">
        <f t="shared" si="4"/>
        <v>2443</v>
      </c>
      <c r="K321" s="41">
        <v>3345</v>
      </c>
      <c r="L321" s="43" t="s">
        <v>1124</v>
      </c>
      <c r="M321" s="43" t="s">
        <v>1086</v>
      </c>
      <c r="N321" s="45" t="s">
        <v>745</v>
      </c>
    </row>
    <row r="322" spans="1:14" ht="15" customHeight="1">
      <c r="A322" s="46">
        <v>321</v>
      </c>
      <c r="B322" s="47" t="s">
        <v>533</v>
      </c>
      <c r="C322" s="34" t="s">
        <v>534</v>
      </c>
      <c r="D322" s="59" t="s">
        <v>763</v>
      </c>
      <c r="E322" s="49" t="s">
        <v>895</v>
      </c>
      <c r="F322" s="43" t="s">
        <v>948</v>
      </c>
      <c r="G322" s="51">
        <v>2500</v>
      </c>
      <c r="H322" s="44">
        <v>2500</v>
      </c>
      <c r="I322" s="41">
        <v>10.88</v>
      </c>
      <c r="J322" s="41">
        <f t="shared" si="4"/>
        <v>27200.000000000004</v>
      </c>
      <c r="K322" s="41">
        <v>12000</v>
      </c>
      <c r="L322" s="43" t="s">
        <v>1124</v>
      </c>
      <c r="M322" s="43" t="s">
        <v>1087</v>
      </c>
      <c r="N322" s="45" t="s">
        <v>745</v>
      </c>
    </row>
    <row r="323" spans="1:14" s="1" customFormat="1" ht="15.75" customHeight="1">
      <c r="A323" s="2">
        <v>322</v>
      </c>
      <c r="B323" s="3" t="s">
        <v>533</v>
      </c>
      <c r="C323" s="27" t="s">
        <v>535</v>
      </c>
      <c r="D323" s="18"/>
      <c r="E323" s="5"/>
      <c r="G323" s="19">
        <v>1800</v>
      </c>
      <c r="H323" s="29"/>
      <c r="I323" s="9"/>
      <c r="J323" s="9"/>
      <c r="K323" s="9">
        <v>3240</v>
      </c>
      <c r="N323" s="10" t="s">
        <v>745</v>
      </c>
    </row>
    <row r="324" spans="1:14" s="1" customFormat="1" ht="15.75" customHeight="1">
      <c r="A324" s="2">
        <v>323</v>
      </c>
      <c r="B324" s="3" t="s">
        <v>536</v>
      </c>
      <c r="C324" s="27" t="s">
        <v>537</v>
      </c>
      <c r="D324" s="18"/>
      <c r="E324" s="5"/>
      <c r="G324" s="19">
        <v>2200</v>
      </c>
      <c r="H324" s="29"/>
      <c r="I324" s="9"/>
      <c r="J324" s="9"/>
      <c r="K324" s="9">
        <v>76956</v>
      </c>
      <c r="N324" s="10" t="s">
        <v>745</v>
      </c>
    </row>
    <row r="325" spans="1:14" s="1" customFormat="1" ht="15.75" customHeight="1">
      <c r="A325" s="2">
        <v>324</v>
      </c>
      <c r="B325" s="3" t="s">
        <v>536</v>
      </c>
      <c r="C325" s="27" t="s">
        <v>538</v>
      </c>
      <c r="D325" s="18"/>
      <c r="E325" s="5"/>
      <c r="G325" s="19">
        <v>300</v>
      </c>
      <c r="H325" s="29"/>
      <c r="I325" s="9"/>
      <c r="J325" s="9"/>
      <c r="K325" s="9">
        <v>12443.999999999998</v>
      </c>
      <c r="N325" s="10" t="s">
        <v>745</v>
      </c>
    </row>
    <row r="326" spans="1:14" s="1" customFormat="1" ht="15.75" customHeight="1">
      <c r="A326" s="2">
        <v>325</v>
      </c>
      <c r="B326" s="3" t="s">
        <v>536</v>
      </c>
      <c r="C326" s="27" t="s">
        <v>539</v>
      </c>
      <c r="D326" s="18"/>
      <c r="E326" s="5"/>
      <c r="G326" s="19">
        <v>3000</v>
      </c>
      <c r="H326" s="29"/>
      <c r="I326" s="9"/>
      <c r="J326" s="9"/>
      <c r="K326" s="9">
        <v>54270</v>
      </c>
      <c r="N326" s="10" t="s">
        <v>745</v>
      </c>
    </row>
    <row r="327" spans="1:14" s="1" customFormat="1" ht="15.75" customHeight="1">
      <c r="A327" s="2">
        <v>326</v>
      </c>
      <c r="B327" s="3" t="s">
        <v>536</v>
      </c>
      <c r="C327" s="27" t="s">
        <v>540</v>
      </c>
      <c r="D327" s="18"/>
      <c r="E327" s="5"/>
      <c r="G327" s="19">
        <v>1700</v>
      </c>
      <c r="H327" s="29"/>
      <c r="I327" s="9"/>
      <c r="J327" s="9"/>
      <c r="K327" s="9">
        <v>16796</v>
      </c>
      <c r="N327" s="10" t="s">
        <v>745</v>
      </c>
    </row>
    <row r="328" spans="1:14" ht="15" customHeight="1">
      <c r="A328" s="46">
        <v>327</v>
      </c>
      <c r="B328" s="47" t="s">
        <v>541</v>
      </c>
      <c r="C328" s="34" t="s">
        <v>542</v>
      </c>
      <c r="D328" s="59" t="s">
        <v>764</v>
      </c>
      <c r="E328" s="49" t="s">
        <v>895</v>
      </c>
      <c r="F328" s="43" t="s">
        <v>948</v>
      </c>
      <c r="G328" s="51">
        <v>800</v>
      </c>
      <c r="H328" s="44">
        <v>800</v>
      </c>
      <c r="I328" s="41">
        <v>27.72</v>
      </c>
      <c r="J328" s="41">
        <f>H328*I328</f>
        <v>22176</v>
      </c>
      <c r="K328" s="41">
        <v>18096</v>
      </c>
      <c r="L328" s="43" t="s">
        <v>1124</v>
      </c>
      <c r="M328" s="43" t="s">
        <v>1088</v>
      </c>
      <c r="N328" s="45" t="s">
        <v>745</v>
      </c>
    </row>
    <row r="329" spans="1:14" ht="15" customHeight="1">
      <c r="A329" s="46">
        <v>328</v>
      </c>
      <c r="B329" s="47" t="s">
        <v>541</v>
      </c>
      <c r="C329" s="34" t="s">
        <v>543</v>
      </c>
      <c r="D329" s="59" t="s">
        <v>765</v>
      </c>
      <c r="E329" s="49" t="s">
        <v>895</v>
      </c>
      <c r="F329" s="43" t="s">
        <v>948</v>
      </c>
      <c r="G329" s="51">
        <v>150</v>
      </c>
      <c r="H329" s="44">
        <v>150</v>
      </c>
      <c r="I329" s="41">
        <v>41.25</v>
      </c>
      <c r="J329" s="41">
        <f>H329*I329</f>
        <v>6187.5</v>
      </c>
      <c r="K329" s="41">
        <v>4891.5</v>
      </c>
      <c r="L329" s="43" t="s">
        <v>1124</v>
      </c>
      <c r="M329" s="43" t="s">
        <v>1089</v>
      </c>
      <c r="N329" s="45" t="s">
        <v>745</v>
      </c>
    </row>
    <row r="330" spans="1:14" ht="15" customHeight="1">
      <c r="A330" s="52">
        <v>329</v>
      </c>
      <c r="B330" s="53" t="s">
        <v>544</v>
      </c>
      <c r="C330" s="38" t="s">
        <v>545</v>
      </c>
      <c r="D330" s="39" t="s">
        <v>951</v>
      </c>
      <c r="E330" s="43" t="s">
        <v>893</v>
      </c>
      <c r="F330" s="43" t="s">
        <v>948</v>
      </c>
      <c r="G330" s="58">
        <v>1100</v>
      </c>
      <c r="H330" s="44">
        <v>1100</v>
      </c>
      <c r="I330" s="41">
        <v>2.3</v>
      </c>
      <c r="J330" s="41">
        <f>H330*I330</f>
        <v>2530</v>
      </c>
      <c r="K330" s="41">
        <v>2156</v>
      </c>
      <c r="L330" s="43" t="s">
        <v>1124</v>
      </c>
      <c r="M330" s="43" t="s">
        <v>1142</v>
      </c>
      <c r="N330" s="45" t="s">
        <v>745</v>
      </c>
    </row>
    <row r="331" spans="1:14" ht="15" customHeight="1">
      <c r="A331" s="52">
        <v>330</v>
      </c>
      <c r="B331" s="53" t="s">
        <v>544</v>
      </c>
      <c r="C331" s="38" t="s">
        <v>546</v>
      </c>
      <c r="D331" s="39" t="s">
        <v>950</v>
      </c>
      <c r="E331" s="43" t="s">
        <v>893</v>
      </c>
      <c r="F331" s="43" t="s">
        <v>948</v>
      </c>
      <c r="G331" s="58">
        <v>1000</v>
      </c>
      <c r="H331" s="44">
        <v>1000</v>
      </c>
      <c r="I331" s="41">
        <v>3.3</v>
      </c>
      <c r="J331" s="41">
        <f>H331*I331</f>
        <v>3300</v>
      </c>
      <c r="K331" s="41">
        <v>2650</v>
      </c>
      <c r="L331" s="43" t="s">
        <v>1124</v>
      </c>
      <c r="M331" s="43" t="s">
        <v>1067</v>
      </c>
      <c r="N331" s="45" t="s">
        <v>745</v>
      </c>
    </row>
    <row r="332" spans="1:14" s="1" customFormat="1" ht="15.75" customHeight="1">
      <c r="A332" s="2">
        <v>331</v>
      </c>
      <c r="B332" s="3" t="s">
        <v>547</v>
      </c>
      <c r="C332" s="27" t="s">
        <v>548</v>
      </c>
      <c r="D332" s="18"/>
      <c r="E332" s="5"/>
      <c r="G332" s="19">
        <v>15000</v>
      </c>
      <c r="H332" s="29"/>
      <c r="I332" s="9"/>
      <c r="J332" s="9"/>
      <c r="K332" s="9">
        <v>38250</v>
      </c>
      <c r="N332" s="10" t="s">
        <v>745</v>
      </c>
    </row>
    <row r="333" spans="1:14" ht="15" customHeight="1">
      <c r="A333" s="52">
        <v>332</v>
      </c>
      <c r="B333" s="53" t="s">
        <v>549</v>
      </c>
      <c r="C333" s="38" t="s">
        <v>550</v>
      </c>
      <c r="D333" s="39" t="s">
        <v>943</v>
      </c>
      <c r="E333" s="43" t="s">
        <v>750</v>
      </c>
      <c r="F333" s="43" t="s">
        <v>948</v>
      </c>
      <c r="G333" s="58">
        <v>6000</v>
      </c>
      <c r="H333" s="44">
        <v>6000</v>
      </c>
      <c r="I333" s="41">
        <v>12.5</v>
      </c>
      <c r="J333" s="41">
        <f>H333*I333</f>
        <v>75000</v>
      </c>
      <c r="K333" s="41">
        <v>75000</v>
      </c>
      <c r="L333" s="43" t="s">
        <v>1124</v>
      </c>
      <c r="M333" s="43" t="s">
        <v>1090</v>
      </c>
      <c r="N333" s="45" t="s">
        <v>745</v>
      </c>
    </row>
    <row r="334" spans="1:14" s="1" customFormat="1" ht="15.75" customHeight="1">
      <c r="A334" s="2">
        <v>333</v>
      </c>
      <c r="B334" s="3" t="s">
        <v>551</v>
      </c>
      <c r="C334" s="27" t="s">
        <v>552</v>
      </c>
      <c r="D334" s="18"/>
      <c r="E334" s="5"/>
      <c r="G334" s="19">
        <v>600</v>
      </c>
      <c r="H334" s="29"/>
      <c r="I334" s="9"/>
      <c r="J334" s="9"/>
      <c r="K334" s="9">
        <v>1980</v>
      </c>
      <c r="N334" s="10" t="s">
        <v>745</v>
      </c>
    </row>
    <row r="335" spans="1:14" s="1" customFormat="1" ht="15.75" customHeight="1">
      <c r="A335" s="2">
        <v>334</v>
      </c>
      <c r="B335" s="3" t="s">
        <v>551</v>
      </c>
      <c r="C335" s="27" t="s">
        <v>553</v>
      </c>
      <c r="D335" s="18"/>
      <c r="E335" s="5"/>
      <c r="G335" s="19">
        <v>500</v>
      </c>
      <c r="H335" s="29"/>
      <c r="I335" s="9"/>
      <c r="J335" s="9"/>
      <c r="K335" s="9">
        <v>900</v>
      </c>
      <c r="N335" s="10" t="s">
        <v>745</v>
      </c>
    </row>
    <row r="336" spans="1:14" s="1" customFormat="1" ht="15.75" customHeight="1">
      <c r="A336" s="2">
        <v>335</v>
      </c>
      <c r="B336" s="3" t="s">
        <v>551</v>
      </c>
      <c r="C336" s="27" t="s">
        <v>554</v>
      </c>
      <c r="D336" s="18"/>
      <c r="E336" s="5"/>
      <c r="G336" s="19">
        <v>600</v>
      </c>
      <c r="H336" s="29"/>
      <c r="I336" s="9"/>
      <c r="J336" s="9"/>
      <c r="K336" s="9">
        <v>3480</v>
      </c>
      <c r="N336" s="10" t="s">
        <v>745</v>
      </c>
    </row>
    <row r="337" spans="1:14" s="1" customFormat="1" ht="30.75" customHeight="1">
      <c r="A337" s="2">
        <v>336</v>
      </c>
      <c r="B337" s="3" t="s">
        <v>551</v>
      </c>
      <c r="C337" s="27" t="s">
        <v>555</v>
      </c>
      <c r="D337" s="18"/>
      <c r="E337" s="5"/>
      <c r="G337" s="19">
        <v>250</v>
      </c>
      <c r="H337" s="29"/>
      <c r="I337" s="9"/>
      <c r="J337" s="9"/>
      <c r="K337" s="9">
        <v>2425</v>
      </c>
      <c r="N337" s="10" t="s">
        <v>745</v>
      </c>
    </row>
    <row r="338" spans="1:14" s="1" customFormat="1" ht="30.75" customHeight="1">
      <c r="A338" s="2">
        <v>337</v>
      </c>
      <c r="B338" s="3" t="s">
        <v>551</v>
      </c>
      <c r="C338" s="27" t="s">
        <v>556</v>
      </c>
      <c r="D338" s="18"/>
      <c r="E338" s="5"/>
      <c r="G338" s="19">
        <v>220</v>
      </c>
      <c r="H338" s="29"/>
      <c r="I338" s="9"/>
      <c r="J338" s="9"/>
      <c r="K338" s="9">
        <v>4307.599999999999</v>
      </c>
      <c r="N338" s="10" t="s">
        <v>745</v>
      </c>
    </row>
    <row r="339" spans="1:14" s="1" customFormat="1" ht="30.75" customHeight="1">
      <c r="A339" s="2">
        <v>338</v>
      </c>
      <c r="B339" s="3" t="s">
        <v>551</v>
      </c>
      <c r="C339" s="27" t="s">
        <v>557</v>
      </c>
      <c r="D339" s="18"/>
      <c r="E339" s="5"/>
      <c r="G339" s="19">
        <v>180</v>
      </c>
      <c r="H339" s="29"/>
      <c r="I339" s="9"/>
      <c r="J339" s="9"/>
      <c r="K339" s="9">
        <v>6064.2</v>
      </c>
      <c r="N339" s="10" t="s">
        <v>745</v>
      </c>
    </row>
    <row r="340" spans="1:14" s="1" customFormat="1" ht="30.75" customHeight="1">
      <c r="A340" s="2">
        <v>339</v>
      </c>
      <c r="B340" s="3" t="s">
        <v>558</v>
      </c>
      <c r="C340" s="27" t="s">
        <v>559</v>
      </c>
      <c r="D340" s="18"/>
      <c r="E340" s="5"/>
      <c r="G340" s="19">
        <v>1100</v>
      </c>
      <c r="H340" s="29"/>
      <c r="I340" s="9"/>
      <c r="J340" s="9"/>
      <c r="K340" s="9">
        <v>15763</v>
      </c>
      <c r="N340" s="10" t="s">
        <v>745</v>
      </c>
    </row>
    <row r="341" spans="1:14" s="1" customFormat="1" ht="30.75" customHeight="1">
      <c r="A341" s="2">
        <v>340</v>
      </c>
      <c r="B341" s="3" t="s">
        <v>558</v>
      </c>
      <c r="C341" s="27" t="s">
        <v>560</v>
      </c>
      <c r="D341" s="18"/>
      <c r="E341" s="5"/>
      <c r="G341" s="19">
        <v>800</v>
      </c>
      <c r="H341" s="29"/>
      <c r="I341" s="9"/>
      <c r="J341" s="9"/>
      <c r="K341" s="9">
        <v>2376</v>
      </c>
      <c r="N341" s="10" t="s">
        <v>745</v>
      </c>
    </row>
    <row r="342" spans="1:14" s="1" customFormat="1" ht="30.75" customHeight="1">
      <c r="A342" s="2">
        <v>341</v>
      </c>
      <c r="B342" s="3" t="s">
        <v>558</v>
      </c>
      <c r="C342" s="27" t="s">
        <v>561</v>
      </c>
      <c r="D342" s="18"/>
      <c r="E342" s="5"/>
      <c r="G342" s="19">
        <v>1000</v>
      </c>
      <c r="H342" s="29"/>
      <c r="I342" s="9"/>
      <c r="J342" s="9"/>
      <c r="K342" s="9">
        <v>29820</v>
      </c>
      <c r="N342" s="10" t="s">
        <v>745</v>
      </c>
    </row>
    <row r="343" spans="1:14" s="1" customFormat="1" ht="30.75" customHeight="1">
      <c r="A343" s="2">
        <v>342</v>
      </c>
      <c r="B343" s="3" t="s">
        <v>558</v>
      </c>
      <c r="C343" s="27" t="s">
        <v>562</v>
      </c>
      <c r="D343" s="18"/>
      <c r="E343" s="5"/>
      <c r="G343" s="19">
        <v>800</v>
      </c>
      <c r="H343" s="29"/>
      <c r="I343" s="9"/>
      <c r="J343" s="9"/>
      <c r="K343" s="9">
        <v>47720</v>
      </c>
      <c r="N343" s="10" t="s">
        <v>745</v>
      </c>
    </row>
    <row r="344" spans="1:14" s="1" customFormat="1" ht="15.75" customHeight="1">
      <c r="A344" s="2">
        <v>343</v>
      </c>
      <c r="B344" s="3" t="s">
        <v>558</v>
      </c>
      <c r="C344" s="27" t="s">
        <v>563</v>
      </c>
      <c r="D344" s="18"/>
      <c r="E344" s="5"/>
      <c r="G344" s="19">
        <v>800</v>
      </c>
      <c r="H344" s="29"/>
      <c r="I344" s="9"/>
      <c r="J344" s="9"/>
      <c r="K344" s="9">
        <v>6160</v>
      </c>
      <c r="N344" s="10" t="s">
        <v>745</v>
      </c>
    </row>
    <row r="345" spans="1:14" ht="15" customHeight="1">
      <c r="A345" s="52">
        <v>344</v>
      </c>
      <c r="B345" s="53" t="s">
        <v>564</v>
      </c>
      <c r="C345" s="38" t="s">
        <v>565</v>
      </c>
      <c r="D345" s="39" t="s">
        <v>798</v>
      </c>
      <c r="E345" s="43" t="s">
        <v>893</v>
      </c>
      <c r="F345" s="43" t="s">
        <v>948</v>
      </c>
      <c r="G345" s="58">
        <v>10000</v>
      </c>
      <c r="H345" s="44">
        <v>10000</v>
      </c>
      <c r="I345" s="41">
        <v>1</v>
      </c>
      <c r="J345" s="41">
        <f>H345*I345</f>
        <v>10000</v>
      </c>
      <c r="K345" s="41">
        <v>10000</v>
      </c>
      <c r="L345" s="43" t="s">
        <v>1124</v>
      </c>
      <c r="M345" s="43" t="s">
        <v>997</v>
      </c>
      <c r="N345" s="45" t="s">
        <v>745</v>
      </c>
    </row>
    <row r="346" spans="1:14" s="1" customFormat="1" ht="15.75" customHeight="1">
      <c r="A346" s="2">
        <v>345</v>
      </c>
      <c r="B346" s="3" t="s">
        <v>566</v>
      </c>
      <c r="C346" s="27" t="s">
        <v>567</v>
      </c>
      <c r="D346" s="18"/>
      <c r="E346" s="5"/>
      <c r="G346" s="19">
        <v>9000</v>
      </c>
      <c r="H346" s="29"/>
      <c r="I346" s="9"/>
      <c r="J346" s="9"/>
      <c r="K346" s="9">
        <v>9900</v>
      </c>
      <c r="N346" s="10" t="s">
        <v>745</v>
      </c>
    </row>
    <row r="347" spans="1:14" s="1" customFormat="1" ht="15.75" customHeight="1">
      <c r="A347" s="2">
        <v>346</v>
      </c>
      <c r="B347" s="3" t="s">
        <v>566</v>
      </c>
      <c r="C347" s="27" t="s">
        <v>568</v>
      </c>
      <c r="D347" s="18"/>
      <c r="E347" s="5"/>
      <c r="G347" s="19">
        <v>5000</v>
      </c>
      <c r="H347" s="29"/>
      <c r="I347" s="9"/>
      <c r="J347" s="9"/>
      <c r="K347" s="9">
        <v>17050</v>
      </c>
      <c r="N347" s="10" t="s">
        <v>745</v>
      </c>
    </row>
    <row r="348" spans="1:14" ht="15" customHeight="1">
      <c r="A348" s="52">
        <v>347</v>
      </c>
      <c r="B348" s="53" t="s">
        <v>569</v>
      </c>
      <c r="C348" s="38" t="s">
        <v>570</v>
      </c>
      <c r="D348" s="39" t="s">
        <v>955</v>
      </c>
      <c r="E348" s="43" t="s">
        <v>888</v>
      </c>
      <c r="F348" s="43" t="s">
        <v>948</v>
      </c>
      <c r="G348" s="58">
        <v>1000</v>
      </c>
      <c r="H348" s="58">
        <v>4000</v>
      </c>
      <c r="I348" s="41">
        <v>1.32</v>
      </c>
      <c r="J348" s="41">
        <f>H348*I348</f>
        <v>5280</v>
      </c>
      <c r="K348" s="41">
        <v>5900</v>
      </c>
      <c r="L348" s="43" t="s">
        <v>1124</v>
      </c>
      <c r="M348" s="43" t="s">
        <v>1091</v>
      </c>
      <c r="N348" s="45" t="s">
        <v>745</v>
      </c>
    </row>
    <row r="349" spans="1:14" s="1" customFormat="1" ht="15.75" customHeight="1">
      <c r="A349" s="2">
        <v>348</v>
      </c>
      <c r="B349" s="3" t="s">
        <v>569</v>
      </c>
      <c r="C349" s="27" t="s">
        <v>571</v>
      </c>
      <c r="D349" s="18"/>
      <c r="E349" s="5"/>
      <c r="G349" s="19">
        <v>2000</v>
      </c>
      <c r="H349" s="29"/>
      <c r="I349" s="9"/>
      <c r="J349" s="9"/>
      <c r="K349" s="9">
        <v>9600</v>
      </c>
      <c r="N349" s="10" t="s">
        <v>745</v>
      </c>
    </row>
    <row r="350" spans="1:14" ht="15" customHeight="1">
      <c r="A350" s="52">
        <v>349</v>
      </c>
      <c r="B350" s="53" t="s">
        <v>569</v>
      </c>
      <c r="C350" s="38" t="s">
        <v>572</v>
      </c>
      <c r="D350" s="39" t="s">
        <v>956</v>
      </c>
      <c r="E350" s="43" t="s">
        <v>888</v>
      </c>
      <c r="F350" s="43" t="s">
        <v>948</v>
      </c>
      <c r="G350" s="58">
        <v>11000</v>
      </c>
      <c r="H350" s="58">
        <v>11000</v>
      </c>
      <c r="I350" s="41">
        <v>0.65</v>
      </c>
      <c r="J350" s="41">
        <f>H350*I350</f>
        <v>7150</v>
      </c>
      <c r="K350" s="41">
        <v>7699.999999999999</v>
      </c>
      <c r="L350" s="43" t="s">
        <v>1124</v>
      </c>
      <c r="M350" s="43" t="s">
        <v>1092</v>
      </c>
      <c r="N350" s="45" t="s">
        <v>745</v>
      </c>
    </row>
    <row r="351" spans="1:14" s="1" customFormat="1" ht="15.75" customHeight="1">
      <c r="A351" s="2">
        <v>350</v>
      </c>
      <c r="B351" s="3" t="s">
        <v>573</v>
      </c>
      <c r="C351" s="27" t="s">
        <v>574</v>
      </c>
      <c r="D351" s="18"/>
      <c r="E351" s="5"/>
      <c r="G351" s="19">
        <v>100</v>
      </c>
      <c r="H351" s="29"/>
      <c r="I351" s="9"/>
      <c r="J351" s="9"/>
      <c r="K351" s="9">
        <v>320</v>
      </c>
      <c r="N351" s="10" t="s">
        <v>745</v>
      </c>
    </row>
    <row r="352" spans="1:14" s="1" customFormat="1" ht="15.75" customHeight="1">
      <c r="A352" s="2">
        <v>351</v>
      </c>
      <c r="B352" s="3" t="s">
        <v>573</v>
      </c>
      <c r="C352" s="27" t="s">
        <v>575</v>
      </c>
      <c r="D352" s="18"/>
      <c r="E352" s="5"/>
      <c r="G352" s="19">
        <v>2000</v>
      </c>
      <c r="H352" s="29"/>
      <c r="I352" s="9"/>
      <c r="J352" s="9"/>
      <c r="K352" s="9">
        <v>3500</v>
      </c>
      <c r="N352" s="10" t="s">
        <v>745</v>
      </c>
    </row>
    <row r="353" spans="1:14" ht="15" customHeight="1">
      <c r="A353" s="52">
        <v>352</v>
      </c>
      <c r="B353" s="53" t="s">
        <v>576</v>
      </c>
      <c r="C353" s="38" t="s">
        <v>577</v>
      </c>
      <c r="D353" s="39" t="s">
        <v>957</v>
      </c>
      <c r="E353" s="43" t="s">
        <v>888</v>
      </c>
      <c r="F353" s="43" t="s">
        <v>948</v>
      </c>
      <c r="G353" s="58">
        <v>3500</v>
      </c>
      <c r="H353" s="58">
        <v>3500</v>
      </c>
      <c r="I353" s="41">
        <v>2.05</v>
      </c>
      <c r="J353" s="41">
        <f>H353*I353</f>
        <v>7174.999999999999</v>
      </c>
      <c r="K353" s="41">
        <v>7174.999999999999</v>
      </c>
      <c r="L353" s="43" t="s">
        <v>1124</v>
      </c>
      <c r="M353" s="43" t="s">
        <v>1129</v>
      </c>
      <c r="N353" s="45" t="s">
        <v>745</v>
      </c>
    </row>
    <row r="354" spans="1:14" ht="15" customHeight="1">
      <c r="A354" s="52">
        <v>353</v>
      </c>
      <c r="B354" s="53" t="s">
        <v>576</v>
      </c>
      <c r="C354" s="38" t="s">
        <v>578</v>
      </c>
      <c r="D354" s="39" t="s">
        <v>1130</v>
      </c>
      <c r="E354" s="43" t="s">
        <v>888</v>
      </c>
      <c r="F354" s="43" t="s">
        <v>948</v>
      </c>
      <c r="G354" s="58">
        <v>12000</v>
      </c>
      <c r="H354" s="58">
        <v>12000</v>
      </c>
      <c r="I354" s="41">
        <v>0.89</v>
      </c>
      <c r="J354" s="41">
        <f>H354*I354</f>
        <v>10680</v>
      </c>
      <c r="K354" s="41">
        <v>11280</v>
      </c>
      <c r="L354" s="43" t="s">
        <v>1124</v>
      </c>
      <c r="M354" s="43" t="s">
        <v>1093</v>
      </c>
      <c r="N354" s="45" t="s">
        <v>745</v>
      </c>
    </row>
    <row r="355" spans="1:14" ht="15" customHeight="1">
      <c r="A355" s="52">
        <v>354</v>
      </c>
      <c r="B355" s="53" t="s">
        <v>579</v>
      </c>
      <c r="C355" s="38" t="s">
        <v>580</v>
      </c>
      <c r="D355" s="39" t="s">
        <v>797</v>
      </c>
      <c r="E355" s="43" t="s">
        <v>893</v>
      </c>
      <c r="F355" s="43" t="s">
        <v>948</v>
      </c>
      <c r="G355" s="58">
        <v>13000</v>
      </c>
      <c r="H355" s="44">
        <v>13000</v>
      </c>
      <c r="I355" s="41">
        <v>1.37</v>
      </c>
      <c r="J355" s="41">
        <f>H355*I355</f>
        <v>17810</v>
      </c>
      <c r="K355" s="41">
        <v>18850</v>
      </c>
      <c r="L355" s="43" t="s">
        <v>1124</v>
      </c>
      <c r="M355" s="43" t="s">
        <v>1143</v>
      </c>
      <c r="N355" s="45" t="s">
        <v>745</v>
      </c>
    </row>
    <row r="356" spans="1:14" ht="15" customHeight="1">
      <c r="A356" s="52">
        <v>355</v>
      </c>
      <c r="B356" s="53" t="s">
        <v>579</v>
      </c>
      <c r="C356" s="38" t="s">
        <v>581</v>
      </c>
      <c r="D356" s="39" t="s">
        <v>796</v>
      </c>
      <c r="E356" s="43" t="s">
        <v>893</v>
      </c>
      <c r="F356" s="43" t="s">
        <v>948</v>
      </c>
      <c r="G356" s="58">
        <v>8000</v>
      </c>
      <c r="H356" s="44">
        <v>8000</v>
      </c>
      <c r="I356" s="41">
        <v>3.47</v>
      </c>
      <c r="J356" s="41">
        <f>H356*I356</f>
        <v>27760</v>
      </c>
      <c r="K356" s="41">
        <v>31200</v>
      </c>
      <c r="L356" s="43" t="s">
        <v>1124</v>
      </c>
      <c r="M356" s="43" t="s">
        <v>1144</v>
      </c>
      <c r="N356" s="45" t="s">
        <v>745</v>
      </c>
    </row>
    <row r="357" spans="1:14" s="1" customFormat="1" ht="15.75" customHeight="1">
      <c r="A357" s="2">
        <v>356</v>
      </c>
      <c r="B357" s="3" t="s">
        <v>582</v>
      </c>
      <c r="C357" s="27" t="s">
        <v>583</v>
      </c>
      <c r="D357" s="18"/>
      <c r="E357" s="5"/>
      <c r="G357" s="19">
        <v>1000</v>
      </c>
      <c r="H357" s="29"/>
      <c r="I357" s="9"/>
      <c r="J357" s="9"/>
      <c r="K357" s="9">
        <v>26700</v>
      </c>
      <c r="N357" s="10" t="s">
        <v>745</v>
      </c>
    </row>
    <row r="358" spans="1:14" s="1" customFormat="1" ht="15.75" customHeight="1">
      <c r="A358" s="2">
        <v>357</v>
      </c>
      <c r="B358" s="3" t="s">
        <v>582</v>
      </c>
      <c r="C358" s="27" t="s">
        <v>584</v>
      </c>
      <c r="D358" s="18"/>
      <c r="E358" s="5"/>
      <c r="G358" s="19">
        <v>800</v>
      </c>
      <c r="H358" s="29"/>
      <c r="I358" s="9"/>
      <c r="J358" s="9"/>
      <c r="K358" s="9">
        <v>11960</v>
      </c>
      <c r="N358" s="10" t="s">
        <v>745</v>
      </c>
    </row>
    <row r="359" spans="1:14" s="1" customFormat="1" ht="15.75" customHeight="1">
      <c r="A359" s="2">
        <v>358</v>
      </c>
      <c r="B359" s="3" t="s">
        <v>585</v>
      </c>
      <c r="C359" s="27" t="s">
        <v>586</v>
      </c>
      <c r="D359" s="18"/>
      <c r="E359" s="5"/>
      <c r="G359" s="19">
        <v>70</v>
      </c>
      <c r="H359" s="29"/>
      <c r="I359" s="9"/>
      <c r="J359" s="9"/>
      <c r="K359" s="9">
        <v>2762.2000000000003</v>
      </c>
      <c r="N359" s="10" t="s">
        <v>745</v>
      </c>
    </row>
    <row r="360" spans="1:14" s="1" customFormat="1" ht="15.75" customHeight="1">
      <c r="A360" s="2">
        <v>359</v>
      </c>
      <c r="B360" s="3" t="s">
        <v>585</v>
      </c>
      <c r="C360" s="27" t="s">
        <v>587</v>
      </c>
      <c r="D360" s="18"/>
      <c r="E360" s="5"/>
      <c r="G360" s="19">
        <v>20</v>
      </c>
      <c r="H360" s="29"/>
      <c r="I360" s="9"/>
      <c r="J360" s="9"/>
      <c r="K360" s="9">
        <v>2131.6</v>
      </c>
      <c r="N360" s="10" t="s">
        <v>745</v>
      </c>
    </row>
    <row r="361" spans="1:14" s="1" customFormat="1" ht="15.75" customHeight="1">
      <c r="A361" s="2">
        <v>360</v>
      </c>
      <c r="B361" s="3" t="s">
        <v>585</v>
      </c>
      <c r="C361" s="27" t="s">
        <v>588</v>
      </c>
      <c r="D361" s="18"/>
      <c r="E361" s="5"/>
      <c r="G361" s="19">
        <v>230</v>
      </c>
      <c r="H361" s="29"/>
      <c r="I361" s="9"/>
      <c r="J361" s="9"/>
      <c r="K361" s="9">
        <v>14262.3</v>
      </c>
      <c r="N361" s="10" t="s">
        <v>745</v>
      </c>
    </row>
    <row r="362" spans="1:14" s="1" customFormat="1" ht="15.75" customHeight="1">
      <c r="A362" s="2">
        <v>361</v>
      </c>
      <c r="B362" s="3" t="s">
        <v>585</v>
      </c>
      <c r="C362" s="27" t="s">
        <v>589</v>
      </c>
      <c r="D362" s="18"/>
      <c r="E362" s="5"/>
      <c r="G362" s="19">
        <v>50</v>
      </c>
      <c r="H362" s="29"/>
      <c r="I362" s="9"/>
      <c r="J362" s="9"/>
      <c r="K362" s="9">
        <v>966.4999999999999</v>
      </c>
      <c r="N362" s="10" t="s">
        <v>745</v>
      </c>
    </row>
    <row r="363" spans="1:14" s="1" customFormat="1" ht="15.75" customHeight="1">
      <c r="A363" s="2">
        <v>362</v>
      </c>
      <c r="B363" s="3" t="s">
        <v>590</v>
      </c>
      <c r="C363" s="27" t="s">
        <v>591</v>
      </c>
      <c r="D363" s="18"/>
      <c r="E363" s="5"/>
      <c r="G363" s="19">
        <v>7500</v>
      </c>
      <c r="H363" s="29"/>
      <c r="I363" s="9"/>
      <c r="J363" s="9"/>
      <c r="K363" s="9">
        <v>12900</v>
      </c>
      <c r="N363" s="10" t="s">
        <v>745</v>
      </c>
    </row>
    <row r="364" spans="1:14" s="1" customFormat="1" ht="15.75" customHeight="1">
      <c r="A364" s="2">
        <v>363</v>
      </c>
      <c r="B364" s="3" t="s">
        <v>592</v>
      </c>
      <c r="C364" s="27" t="s">
        <v>593</v>
      </c>
      <c r="D364" s="18"/>
      <c r="E364" s="5"/>
      <c r="G364" s="19">
        <v>1500</v>
      </c>
      <c r="H364" s="29"/>
      <c r="I364" s="9"/>
      <c r="J364" s="9"/>
      <c r="K364" s="9">
        <v>12000</v>
      </c>
      <c r="N364" s="10" t="s">
        <v>745</v>
      </c>
    </row>
    <row r="365" spans="1:14" s="1" customFormat="1" ht="15.75" customHeight="1">
      <c r="A365" s="2">
        <v>364</v>
      </c>
      <c r="B365" s="3" t="s">
        <v>594</v>
      </c>
      <c r="C365" s="27" t="s">
        <v>595</v>
      </c>
      <c r="D365" s="18"/>
      <c r="E365" s="5"/>
      <c r="G365" s="19">
        <v>5000</v>
      </c>
      <c r="H365" s="29"/>
      <c r="I365" s="9"/>
      <c r="J365" s="9"/>
      <c r="K365" s="9">
        <v>8149.999999999999</v>
      </c>
      <c r="N365" s="10" t="s">
        <v>745</v>
      </c>
    </row>
    <row r="366" spans="1:14" s="1" customFormat="1" ht="15.75" customHeight="1">
      <c r="A366" s="2">
        <v>365</v>
      </c>
      <c r="B366" s="3" t="s">
        <v>594</v>
      </c>
      <c r="C366" s="27" t="s">
        <v>596</v>
      </c>
      <c r="D366" s="18"/>
      <c r="E366" s="5"/>
      <c r="G366" s="19">
        <v>8000</v>
      </c>
      <c r="H366" s="29"/>
      <c r="I366" s="9"/>
      <c r="J366" s="9"/>
      <c r="K366" s="9">
        <v>12720</v>
      </c>
      <c r="N366" s="10" t="s">
        <v>745</v>
      </c>
    </row>
    <row r="367" spans="1:14" ht="15" customHeight="1">
      <c r="A367" s="52">
        <v>366</v>
      </c>
      <c r="B367" s="53" t="s">
        <v>597</v>
      </c>
      <c r="C367" s="38" t="s">
        <v>598</v>
      </c>
      <c r="D367" s="39" t="s">
        <v>873</v>
      </c>
      <c r="E367" s="43" t="s">
        <v>888</v>
      </c>
      <c r="F367" s="43" t="s">
        <v>948</v>
      </c>
      <c r="G367" s="58">
        <v>80000</v>
      </c>
      <c r="H367" s="58">
        <v>80000</v>
      </c>
      <c r="I367" s="41">
        <v>0.25</v>
      </c>
      <c r="J367" s="41">
        <f>H367*I367</f>
        <v>20000</v>
      </c>
      <c r="K367" s="41">
        <v>20000</v>
      </c>
      <c r="L367" s="43" t="s">
        <v>1124</v>
      </c>
      <c r="M367" s="43" t="s">
        <v>1094</v>
      </c>
      <c r="N367" s="45" t="s">
        <v>745</v>
      </c>
    </row>
    <row r="368" spans="1:14" ht="15" customHeight="1">
      <c r="A368" s="46">
        <v>367</v>
      </c>
      <c r="B368" s="47" t="s">
        <v>597</v>
      </c>
      <c r="C368" s="34" t="s">
        <v>599</v>
      </c>
      <c r="D368" s="59" t="s">
        <v>874</v>
      </c>
      <c r="E368" s="49" t="s">
        <v>888</v>
      </c>
      <c r="F368" s="43" t="s">
        <v>948</v>
      </c>
      <c r="G368" s="51">
        <v>15000</v>
      </c>
      <c r="H368" s="44">
        <v>15000</v>
      </c>
      <c r="I368" s="41">
        <v>0.27</v>
      </c>
      <c r="J368" s="41">
        <f>H368*I368</f>
        <v>4050.0000000000005</v>
      </c>
      <c r="K368" s="41">
        <v>4050.0000000000005</v>
      </c>
      <c r="L368" s="43" t="s">
        <v>1124</v>
      </c>
      <c r="M368" s="43" t="s">
        <v>1095</v>
      </c>
      <c r="N368" s="45" t="s">
        <v>745</v>
      </c>
    </row>
    <row r="369" spans="1:14" s="1" customFormat="1" ht="15.75" customHeight="1">
      <c r="A369" s="2">
        <v>368</v>
      </c>
      <c r="B369" s="3" t="s">
        <v>597</v>
      </c>
      <c r="C369" s="27" t="s">
        <v>600</v>
      </c>
      <c r="D369" s="18"/>
      <c r="E369" s="5"/>
      <c r="G369" s="19">
        <v>1500</v>
      </c>
      <c r="H369" s="29"/>
      <c r="I369" s="9"/>
      <c r="J369" s="9"/>
      <c r="K369" s="9">
        <v>13335</v>
      </c>
      <c r="N369" s="10" t="s">
        <v>745</v>
      </c>
    </row>
    <row r="370" spans="1:14" ht="15" customHeight="1">
      <c r="A370" s="46">
        <v>369</v>
      </c>
      <c r="B370" s="47" t="s">
        <v>597</v>
      </c>
      <c r="C370" s="34" t="s">
        <v>601</v>
      </c>
      <c r="D370" s="59" t="s">
        <v>875</v>
      </c>
      <c r="E370" s="49" t="s">
        <v>888</v>
      </c>
      <c r="F370" s="43" t="s">
        <v>948</v>
      </c>
      <c r="G370" s="51">
        <v>50000</v>
      </c>
      <c r="H370" s="44">
        <v>50000</v>
      </c>
      <c r="I370" s="41">
        <v>0.3</v>
      </c>
      <c r="J370" s="41">
        <f aca="true" t="shared" si="5" ref="J370:J375">H370*I370</f>
        <v>15000</v>
      </c>
      <c r="K370" s="41">
        <v>16500</v>
      </c>
      <c r="L370" s="43" t="s">
        <v>1124</v>
      </c>
      <c r="M370" s="43" t="s">
        <v>1096</v>
      </c>
      <c r="N370" s="45" t="s">
        <v>745</v>
      </c>
    </row>
    <row r="371" spans="1:14" ht="15" customHeight="1">
      <c r="A371" s="46">
        <v>370</v>
      </c>
      <c r="B371" s="47" t="s">
        <v>602</v>
      </c>
      <c r="C371" s="34" t="s">
        <v>603</v>
      </c>
      <c r="D371" s="59" t="s">
        <v>876</v>
      </c>
      <c r="E371" s="49" t="s">
        <v>888</v>
      </c>
      <c r="F371" s="43" t="s">
        <v>948</v>
      </c>
      <c r="G371" s="51">
        <v>45000</v>
      </c>
      <c r="H371" s="44">
        <v>45000</v>
      </c>
      <c r="I371" s="41">
        <v>0.27</v>
      </c>
      <c r="J371" s="41">
        <f t="shared" si="5"/>
        <v>12150</v>
      </c>
      <c r="K371" s="41">
        <v>12150</v>
      </c>
      <c r="L371" s="43" t="s">
        <v>1124</v>
      </c>
      <c r="M371" s="43" t="s">
        <v>1097</v>
      </c>
      <c r="N371" s="45" t="s">
        <v>745</v>
      </c>
    </row>
    <row r="372" spans="1:14" ht="15" customHeight="1">
      <c r="A372" s="46">
        <v>371</v>
      </c>
      <c r="B372" s="47" t="s">
        <v>602</v>
      </c>
      <c r="C372" s="34" t="s">
        <v>604</v>
      </c>
      <c r="D372" s="59" t="s">
        <v>877</v>
      </c>
      <c r="E372" s="49" t="s">
        <v>888</v>
      </c>
      <c r="F372" s="43" t="s">
        <v>948</v>
      </c>
      <c r="G372" s="51">
        <v>50000</v>
      </c>
      <c r="H372" s="44">
        <v>50000</v>
      </c>
      <c r="I372" s="41">
        <v>0.31</v>
      </c>
      <c r="J372" s="41">
        <f t="shared" si="5"/>
        <v>15500</v>
      </c>
      <c r="K372" s="41">
        <v>15500</v>
      </c>
      <c r="L372" s="43" t="s">
        <v>1124</v>
      </c>
      <c r="M372" s="43" t="s">
        <v>1098</v>
      </c>
      <c r="N372" s="45" t="s">
        <v>745</v>
      </c>
    </row>
    <row r="373" spans="1:14" ht="15" customHeight="1">
      <c r="A373" s="46">
        <v>372</v>
      </c>
      <c r="B373" s="47" t="s">
        <v>605</v>
      </c>
      <c r="C373" s="34" t="s">
        <v>606</v>
      </c>
      <c r="D373" s="59" t="s">
        <v>954</v>
      </c>
      <c r="E373" s="49" t="s">
        <v>888</v>
      </c>
      <c r="F373" s="43" t="s">
        <v>948</v>
      </c>
      <c r="G373" s="51">
        <v>15000</v>
      </c>
      <c r="H373" s="44">
        <v>22500</v>
      </c>
      <c r="I373" s="41">
        <v>0.82</v>
      </c>
      <c r="J373" s="41">
        <f t="shared" si="5"/>
        <v>18450</v>
      </c>
      <c r="K373" s="41">
        <v>18750</v>
      </c>
      <c r="L373" s="43" t="s">
        <v>1124</v>
      </c>
      <c r="M373" s="43" t="s">
        <v>1099</v>
      </c>
      <c r="N373" s="45" t="s">
        <v>745</v>
      </c>
    </row>
    <row r="374" spans="1:14" ht="15" customHeight="1">
      <c r="A374" s="46">
        <v>373</v>
      </c>
      <c r="B374" s="47" t="s">
        <v>605</v>
      </c>
      <c r="C374" s="34" t="s">
        <v>607</v>
      </c>
      <c r="D374" s="59" t="s">
        <v>878</v>
      </c>
      <c r="E374" s="49" t="s">
        <v>888</v>
      </c>
      <c r="F374" s="43" t="s">
        <v>948</v>
      </c>
      <c r="G374" s="51">
        <v>70000</v>
      </c>
      <c r="H374" s="44">
        <v>70000</v>
      </c>
      <c r="I374" s="41">
        <v>0.54</v>
      </c>
      <c r="J374" s="41">
        <f t="shared" si="5"/>
        <v>37800</v>
      </c>
      <c r="K374" s="41">
        <v>37800</v>
      </c>
      <c r="L374" s="43" t="s">
        <v>1124</v>
      </c>
      <c r="M374" s="43" t="s">
        <v>1100</v>
      </c>
      <c r="N374" s="45" t="s">
        <v>745</v>
      </c>
    </row>
    <row r="375" spans="1:14" ht="15" customHeight="1">
      <c r="A375" s="46">
        <v>374</v>
      </c>
      <c r="B375" s="47" t="s">
        <v>605</v>
      </c>
      <c r="C375" s="34" t="s">
        <v>608</v>
      </c>
      <c r="D375" s="59" t="s">
        <v>879</v>
      </c>
      <c r="E375" s="49" t="s">
        <v>888</v>
      </c>
      <c r="F375" s="43" t="s">
        <v>948</v>
      </c>
      <c r="G375" s="51">
        <v>60000</v>
      </c>
      <c r="H375" s="44">
        <v>60000</v>
      </c>
      <c r="I375" s="41">
        <v>0.47</v>
      </c>
      <c r="J375" s="41">
        <f t="shared" si="5"/>
        <v>28200</v>
      </c>
      <c r="K375" s="41">
        <v>28800</v>
      </c>
      <c r="L375" s="43" t="s">
        <v>1124</v>
      </c>
      <c r="M375" s="43" t="s">
        <v>959</v>
      </c>
      <c r="N375" s="45" t="s">
        <v>745</v>
      </c>
    </row>
    <row r="376" spans="1:14" s="1" customFormat="1" ht="15.75" customHeight="1">
      <c r="A376" s="2">
        <v>375</v>
      </c>
      <c r="B376" s="3" t="s">
        <v>609</v>
      </c>
      <c r="C376" s="27" t="s">
        <v>610</v>
      </c>
      <c r="D376" s="18"/>
      <c r="E376" s="5"/>
      <c r="G376" s="19">
        <v>10000</v>
      </c>
      <c r="H376" s="29"/>
      <c r="I376" s="9"/>
      <c r="J376" s="9"/>
      <c r="K376" s="9">
        <v>3500</v>
      </c>
      <c r="N376" s="10" t="s">
        <v>745</v>
      </c>
    </row>
    <row r="377" spans="1:14" s="1" customFormat="1" ht="15.75" customHeight="1">
      <c r="A377" s="2">
        <v>376</v>
      </c>
      <c r="B377" s="3" t="s">
        <v>609</v>
      </c>
      <c r="C377" s="27" t="s">
        <v>611</v>
      </c>
      <c r="D377" s="18"/>
      <c r="E377" s="13"/>
      <c r="G377" s="19">
        <v>30000</v>
      </c>
      <c r="H377" s="29"/>
      <c r="I377" s="9"/>
      <c r="J377" s="9"/>
      <c r="K377" s="9">
        <v>6000</v>
      </c>
      <c r="N377" s="10" t="s">
        <v>745</v>
      </c>
    </row>
    <row r="378" spans="1:14" ht="15" customHeight="1">
      <c r="A378" s="46">
        <v>377</v>
      </c>
      <c r="B378" s="47" t="s">
        <v>609</v>
      </c>
      <c r="C378" s="34" t="s">
        <v>612</v>
      </c>
      <c r="D378" s="59" t="s">
        <v>944</v>
      </c>
      <c r="E378" s="43" t="s">
        <v>912</v>
      </c>
      <c r="F378" s="43" t="s">
        <v>948</v>
      </c>
      <c r="G378" s="51">
        <v>30000</v>
      </c>
      <c r="H378" s="44">
        <v>30000</v>
      </c>
      <c r="I378" s="41">
        <v>0.27</v>
      </c>
      <c r="J378" s="41">
        <f>H378*I378</f>
        <v>8100.000000000001</v>
      </c>
      <c r="K378" s="41">
        <v>8400</v>
      </c>
      <c r="L378" s="43" t="s">
        <v>1124</v>
      </c>
      <c r="M378" s="43" t="s">
        <v>1101</v>
      </c>
      <c r="N378" s="45" t="s">
        <v>745</v>
      </c>
    </row>
    <row r="379" spans="1:14" s="1" customFormat="1" ht="15.75" customHeight="1">
      <c r="A379" s="2">
        <v>378</v>
      </c>
      <c r="B379" s="3" t="s">
        <v>613</v>
      </c>
      <c r="C379" s="27" t="s">
        <v>614</v>
      </c>
      <c r="D379" s="18"/>
      <c r="E379" s="5"/>
      <c r="G379" s="19">
        <v>26000</v>
      </c>
      <c r="H379" s="29"/>
      <c r="I379" s="9"/>
      <c r="J379" s="9"/>
      <c r="K379" s="9">
        <v>8060</v>
      </c>
      <c r="N379" s="10" t="s">
        <v>745</v>
      </c>
    </row>
    <row r="380" spans="1:14" s="1" customFormat="1" ht="15.75" customHeight="1">
      <c r="A380" s="2">
        <v>379</v>
      </c>
      <c r="B380" s="3" t="s">
        <v>615</v>
      </c>
      <c r="C380" s="27" t="s">
        <v>616</v>
      </c>
      <c r="D380" s="18"/>
      <c r="E380" s="5"/>
      <c r="G380" s="19">
        <v>3500</v>
      </c>
      <c r="H380" s="29"/>
      <c r="I380" s="9"/>
      <c r="J380" s="9"/>
      <c r="K380" s="9">
        <v>3850.0000000000005</v>
      </c>
      <c r="N380" s="10" t="s">
        <v>745</v>
      </c>
    </row>
    <row r="381" spans="1:14" s="1" customFormat="1" ht="15.75" customHeight="1">
      <c r="A381" s="2">
        <v>380</v>
      </c>
      <c r="B381" s="3" t="s">
        <v>615</v>
      </c>
      <c r="C381" s="27" t="s">
        <v>617</v>
      </c>
      <c r="D381" s="18"/>
      <c r="E381" s="5"/>
      <c r="G381" s="19">
        <v>4000</v>
      </c>
      <c r="H381" s="29"/>
      <c r="I381" s="9"/>
      <c r="J381" s="9"/>
      <c r="K381" s="9">
        <v>3200</v>
      </c>
      <c r="N381" s="10" t="s">
        <v>745</v>
      </c>
    </row>
    <row r="382" spans="1:14" s="1" customFormat="1" ht="15.75" customHeight="1">
      <c r="A382" s="2">
        <v>381</v>
      </c>
      <c r="B382" s="3" t="s">
        <v>618</v>
      </c>
      <c r="C382" s="27" t="s">
        <v>619</v>
      </c>
      <c r="D382" s="18"/>
      <c r="E382" s="5"/>
      <c r="G382" s="19">
        <v>6000</v>
      </c>
      <c r="H382" s="29"/>
      <c r="I382" s="9"/>
      <c r="J382" s="9"/>
      <c r="K382" s="9">
        <v>14160</v>
      </c>
      <c r="N382" s="10" t="s">
        <v>745</v>
      </c>
    </row>
    <row r="383" spans="1:14" s="1" customFormat="1" ht="15.75" customHeight="1">
      <c r="A383" s="2">
        <v>382</v>
      </c>
      <c r="B383" s="3" t="s">
        <v>620</v>
      </c>
      <c r="C383" s="27" t="s">
        <v>621</v>
      </c>
      <c r="D383" s="18"/>
      <c r="E383" s="5"/>
      <c r="G383" s="19">
        <v>4000</v>
      </c>
      <c r="H383" s="29"/>
      <c r="I383" s="9"/>
      <c r="J383" s="9">
        <f>H383*I383</f>
        <v>0</v>
      </c>
      <c r="K383" s="9">
        <v>2080</v>
      </c>
      <c r="L383" s="1" t="s">
        <v>1124</v>
      </c>
      <c r="N383" s="10" t="s">
        <v>745</v>
      </c>
    </row>
    <row r="384" spans="1:14" s="1" customFormat="1" ht="15.75" customHeight="1">
      <c r="A384" s="2">
        <v>383</v>
      </c>
      <c r="B384" s="3" t="s">
        <v>620</v>
      </c>
      <c r="C384" s="27" t="s">
        <v>622</v>
      </c>
      <c r="D384" s="18"/>
      <c r="E384" s="5"/>
      <c r="G384" s="19">
        <v>4000</v>
      </c>
      <c r="H384" s="29"/>
      <c r="I384" s="9"/>
      <c r="J384" s="9">
        <f>H384*I384</f>
        <v>0</v>
      </c>
      <c r="K384" s="9">
        <v>4800</v>
      </c>
      <c r="L384" s="1" t="s">
        <v>1124</v>
      </c>
      <c r="N384" s="10" t="s">
        <v>745</v>
      </c>
    </row>
    <row r="385" spans="1:14" s="1" customFormat="1" ht="15.75" customHeight="1">
      <c r="A385" s="2">
        <v>384</v>
      </c>
      <c r="B385" s="3" t="s">
        <v>623</v>
      </c>
      <c r="C385" s="27" t="s">
        <v>624</v>
      </c>
      <c r="D385" s="18"/>
      <c r="E385" s="5"/>
      <c r="G385" s="19">
        <v>6000</v>
      </c>
      <c r="H385" s="29"/>
      <c r="I385" s="9"/>
      <c r="J385" s="9"/>
      <c r="K385" s="9">
        <v>14760</v>
      </c>
      <c r="N385" s="10" t="s">
        <v>745</v>
      </c>
    </row>
    <row r="386" spans="1:14" ht="15" customHeight="1">
      <c r="A386" s="46">
        <v>385</v>
      </c>
      <c r="B386" s="47" t="s">
        <v>623</v>
      </c>
      <c r="C386" s="34" t="s">
        <v>625</v>
      </c>
      <c r="D386" s="59" t="s">
        <v>786</v>
      </c>
      <c r="E386" s="49" t="s">
        <v>911</v>
      </c>
      <c r="F386" s="43" t="s">
        <v>948</v>
      </c>
      <c r="G386" s="51">
        <v>11000</v>
      </c>
      <c r="H386" s="44">
        <v>11000</v>
      </c>
      <c r="I386" s="41">
        <v>0.83</v>
      </c>
      <c r="J386" s="41">
        <f>H386*I386</f>
        <v>9130</v>
      </c>
      <c r="K386" s="41">
        <v>9570</v>
      </c>
      <c r="L386" s="43" t="s">
        <v>1124</v>
      </c>
      <c r="M386" s="43" t="s">
        <v>1102</v>
      </c>
      <c r="N386" s="45" t="s">
        <v>745</v>
      </c>
    </row>
    <row r="387" spans="1:14" ht="15" customHeight="1">
      <c r="A387" s="46">
        <v>386</v>
      </c>
      <c r="B387" s="47" t="s">
        <v>626</v>
      </c>
      <c r="C387" s="34" t="s">
        <v>627</v>
      </c>
      <c r="D387" s="59" t="s">
        <v>880</v>
      </c>
      <c r="E387" s="49" t="s">
        <v>888</v>
      </c>
      <c r="F387" s="43" t="s">
        <v>948</v>
      </c>
      <c r="G387" s="51">
        <v>10000</v>
      </c>
      <c r="H387" s="44">
        <v>10000</v>
      </c>
      <c r="I387" s="41">
        <v>0.53</v>
      </c>
      <c r="J387" s="41">
        <f>H387*I387</f>
        <v>5300</v>
      </c>
      <c r="K387" s="41">
        <v>5300</v>
      </c>
      <c r="L387" s="43" t="s">
        <v>1124</v>
      </c>
      <c r="M387" s="43" t="s">
        <v>1071</v>
      </c>
      <c r="N387" s="45" t="s">
        <v>745</v>
      </c>
    </row>
    <row r="388" spans="1:14" s="1" customFormat="1" ht="15.75" customHeight="1">
      <c r="A388" s="2">
        <v>387</v>
      </c>
      <c r="B388" s="3" t="s">
        <v>628</v>
      </c>
      <c r="C388" s="27" t="s">
        <v>629</v>
      </c>
      <c r="D388" s="18"/>
      <c r="E388" s="5"/>
      <c r="G388" s="19">
        <v>30000</v>
      </c>
      <c r="H388" s="29"/>
      <c r="I388" s="9"/>
      <c r="J388" s="9"/>
      <c r="K388" s="9">
        <v>47100</v>
      </c>
      <c r="N388" s="10" t="s">
        <v>745</v>
      </c>
    </row>
    <row r="389" spans="1:14" ht="15" customHeight="1">
      <c r="A389" s="46">
        <v>388</v>
      </c>
      <c r="B389" s="47" t="s">
        <v>630</v>
      </c>
      <c r="C389" s="34" t="s">
        <v>631</v>
      </c>
      <c r="D389" s="59" t="s">
        <v>766</v>
      </c>
      <c r="E389" s="49" t="s">
        <v>895</v>
      </c>
      <c r="F389" s="43" t="s">
        <v>948</v>
      </c>
      <c r="G389" s="51">
        <v>600</v>
      </c>
      <c r="H389" s="44">
        <v>600</v>
      </c>
      <c r="I389" s="41">
        <v>5.03</v>
      </c>
      <c r="J389" s="41">
        <f>H389*I389</f>
        <v>3018</v>
      </c>
      <c r="K389" s="41">
        <v>2460</v>
      </c>
      <c r="L389" s="43" t="s">
        <v>1124</v>
      </c>
      <c r="M389" s="43" t="s">
        <v>1103</v>
      </c>
      <c r="N389" s="45" t="s">
        <v>745</v>
      </c>
    </row>
    <row r="390" spans="1:14" ht="15" customHeight="1">
      <c r="A390" s="46">
        <v>389</v>
      </c>
      <c r="B390" s="47" t="s">
        <v>630</v>
      </c>
      <c r="C390" s="34" t="s">
        <v>632</v>
      </c>
      <c r="D390" s="59" t="s">
        <v>767</v>
      </c>
      <c r="E390" s="49" t="s">
        <v>895</v>
      </c>
      <c r="F390" s="43" t="s">
        <v>948</v>
      </c>
      <c r="G390" s="51">
        <v>600</v>
      </c>
      <c r="H390" s="44">
        <v>600</v>
      </c>
      <c r="I390" s="41">
        <v>8.68</v>
      </c>
      <c r="J390" s="41">
        <f>H390*I390</f>
        <v>5208</v>
      </c>
      <c r="K390" s="41">
        <v>3761.9999999999995</v>
      </c>
      <c r="L390" s="43" t="s">
        <v>1124</v>
      </c>
      <c r="M390" s="43" t="s">
        <v>1104</v>
      </c>
      <c r="N390" s="45" t="s">
        <v>745</v>
      </c>
    </row>
    <row r="391" spans="1:14" ht="15" customHeight="1">
      <c r="A391" s="46">
        <v>390</v>
      </c>
      <c r="B391" s="47" t="s">
        <v>633</v>
      </c>
      <c r="C391" s="34" t="s">
        <v>634</v>
      </c>
      <c r="D391" s="59" t="s">
        <v>795</v>
      </c>
      <c r="E391" s="49" t="s">
        <v>893</v>
      </c>
      <c r="F391" s="43" t="s">
        <v>948</v>
      </c>
      <c r="G391" s="51">
        <v>5000</v>
      </c>
      <c r="H391" s="44">
        <v>5000</v>
      </c>
      <c r="I391" s="41">
        <v>2.09</v>
      </c>
      <c r="J391" s="41">
        <f>H391*I391</f>
        <v>10450</v>
      </c>
      <c r="K391" s="41">
        <v>10550</v>
      </c>
      <c r="L391" s="43" t="s">
        <v>1124</v>
      </c>
      <c r="M391" s="43" t="s">
        <v>1105</v>
      </c>
      <c r="N391" s="45" t="s">
        <v>745</v>
      </c>
    </row>
    <row r="392" spans="1:14" ht="15" customHeight="1">
      <c r="A392" s="46">
        <v>391</v>
      </c>
      <c r="B392" s="47" t="s">
        <v>635</v>
      </c>
      <c r="C392" s="34" t="s">
        <v>636</v>
      </c>
      <c r="D392" s="59" t="s">
        <v>787</v>
      </c>
      <c r="E392" s="49" t="s">
        <v>911</v>
      </c>
      <c r="F392" s="43" t="s">
        <v>948</v>
      </c>
      <c r="G392" s="51">
        <v>3500</v>
      </c>
      <c r="H392" s="44">
        <v>3500</v>
      </c>
      <c r="I392" s="41">
        <v>6.19</v>
      </c>
      <c r="J392" s="41">
        <f>H392*I392</f>
        <v>21665</v>
      </c>
      <c r="K392" s="41">
        <v>25865</v>
      </c>
      <c r="L392" s="43" t="s">
        <v>1124</v>
      </c>
      <c r="M392" s="43" t="s">
        <v>1106</v>
      </c>
      <c r="N392" s="45" t="s">
        <v>745</v>
      </c>
    </row>
    <row r="393" spans="1:14" s="1" customFormat="1" ht="15.75" customHeight="1">
      <c r="A393" s="2">
        <v>392</v>
      </c>
      <c r="B393" s="14" t="s">
        <v>637</v>
      </c>
      <c r="C393" s="27" t="s">
        <v>638</v>
      </c>
      <c r="D393" s="18"/>
      <c r="E393" s="5"/>
      <c r="G393" s="19">
        <v>4000</v>
      </c>
      <c r="H393" s="29"/>
      <c r="I393" s="9"/>
      <c r="J393" s="9"/>
      <c r="K393" s="9">
        <v>21280</v>
      </c>
      <c r="N393" s="10" t="s">
        <v>745</v>
      </c>
    </row>
    <row r="394" spans="1:14" s="1" customFormat="1" ht="15.75" customHeight="1">
      <c r="A394" s="2">
        <v>393</v>
      </c>
      <c r="B394" s="14" t="s">
        <v>639</v>
      </c>
      <c r="C394" s="27" t="s">
        <v>640</v>
      </c>
      <c r="D394" s="18"/>
      <c r="E394" s="5"/>
      <c r="G394" s="19">
        <v>8000</v>
      </c>
      <c r="H394" s="29"/>
      <c r="I394" s="9"/>
      <c r="J394" s="9"/>
      <c r="K394" s="9">
        <v>28800</v>
      </c>
      <c r="N394" s="10" t="s">
        <v>745</v>
      </c>
    </row>
    <row r="395" spans="1:14" s="1" customFormat="1" ht="15.75" customHeight="1">
      <c r="A395" s="2">
        <v>394</v>
      </c>
      <c r="B395" s="14" t="s">
        <v>639</v>
      </c>
      <c r="C395" s="27" t="s">
        <v>641</v>
      </c>
      <c r="D395" s="18"/>
      <c r="E395" s="5"/>
      <c r="G395" s="19">
        <v>10000</v>
      </c>
      <c r="H395" s="29"/>
      <c r="I395" s="9"/>
      <c r="J395" s="9"/>
      <c r="K395" s="9">
        <v>126800</v>
      </c>
      <c r="N395" s="10" t="s">
        <v>745</v>
      </c>
    </row>
    <row r="396" spans="1:14" ht="15" customHeight="1">
      <c r="A396" s="46">
        <v>395</v>
      </c>
      <c r="B396" s="47" t="s">
        <v>642</v>
      </c>
      <c r="C396" s="34" t="s">
        <v>643</v>
      </c>
      <c r="D396" s="59" t="s">
        <v>810</v>
      </c>
      <c r="E396" s="49" t="s">
        <v>749</v>
      </c>
      <c r="F396" s="43" t="s">
        <v>948</v>
      </c>
      <c r="G396" s="51">
        <v>180</v>
      </c>
      <c r="H396" s="44">
        <v>180</v>
      </c>
      <c r="I396" s="41">
        <v>173.91</v>
      </c>
      <c r="J396" s="41">
        <f>H396*I396</f>
        <v>31303.8</v>
      </c>
      <c r="K396" s="41">
        <v>31303.8</v>
      </c>
      <c r="L396" s="43" t="s">
        <v>1124</v>
      </c>
      <c r="M396" s="43" t="s">
        <v>1107</v>
      </c>
      <c r="N396" s="45" t="s">
        <v>745</v>
      </c>
    </row>
    <row r="397" spans="1:14" s="1" customFormat="1" ht="15.75" customHeight="1">
      <c r="A397" s="2">
        <v>396</v>
      </c>
      <c r="B397" s="3" t="s">
        <v>644</v>
      </c>
      <c r="C397" s="27" t="s">
        <v>645</v>
      </c>
      <c r="D397" s="11"/>
      <c r="E397" s="5"/>
      <c r="G397" s="7">
        <v>200</v>
      </c>
      <c r="H397" s="29"/>
      <c r="I397" s="9"/>
      <c r="J397" s="9"/>
      <c r="K397" s="9">
        <v>1500</v>
      </c>
      <c r="N397" s="10" t="s">
        <v>745</v>
      </c>
    </row>
    <row r="398" spans="1:14" s="1" customFormat="1" ht="15.75" customHeight="1">
      <c r="A398" s="2">
        <v>397</v>
      </c>
      <c r="B398" s="3" t="s">
        <v>644</v>
      </c>
      <c r="C398" s="27" t="s">
        <v>646</v>
      </c>
      <c r="D398" s="11"/>
      <c r="E398" s="5"/>
      <c r="G398" s="7">
        <v>500</v>
      </c>
      <c r="H398" s="29"/>
      <c r="I398" s="9"/>
      <c r="J398" s="9"/>
      <c r="K398" s="9">
        <v>3450</v>
      </c>
      <c r="N398" s="10" t="s">
        <v>745</v>
      </c>
    </row>
    <row r="399" spans="1:14" s="1" customFormat="1" ht="15.75" customHeight="1">
      <c r="A399" s="2">
        <v>398</v>
      </c>
      <c r="B399" s="3" t="s">
        <v>647</v>
      </c>
      <c r="C399" s="27" t="s">
        <v>648</v>
      </c>
      <c r="D399" s="11"/>
      <c r="E399" s="5"/>
      <c r="G399" s="7">
        <v>700</v>
      </c>
      <c r="H399" s="29"/>
      <c r="I399" s="9"/>
      <c r="J399" s="9"/>
      <c r="K399" s="9">
        <v>840</v>
      </c>
      <c r="N399" s="10" t="s">
        <v>745</v>
      </c>
    </row>
    <row r="400" spans="1:14" ht="15" customHeight="1">
      <c r="A400" s="46">
        <v>399</v>
      </c>
      <c r="B400" s="47" t="s">
        <v>647</v>
      </c>
      <c r="C400" s="34" t="s">
        <v>649</v>
      </c>
      <c r="D400" s="48" t="s">
        <v>794</v>
      </c>
      <c r="E400" s="49" t="s">
        <v>893</v>
      </c>
      <c r="F400" s="43" t="s">
        <v>948</v>
      </c>
      <c r="G400" s="50">
        <v>500</v>
      </c>
      <c r="H400" s="44">
        <v>500</v>
      </c>
      <c r="I400" s="41">
        <v>0.48</v>
      </c>
      <c r="J400" s="41">
        <f>H400*I400</f>
        <v>240</v>
      </c>
      <c r="K400" s="41">
        <v>240</v>
      </c>
      <c r="L400" s="43" t="s">
        <v>1124</v>
      </c>
      <c r="M400" s="43" t="s">
        <v>1108</v>
      </c>
      <c r="N400" s="45" t="s">
        <v>745</v>
      </c>
    </row>
    <row r="401" spans="1:14" ht="15" customHeight="1">
      <c r="A401" s="46">
        <v>400</v>
      </c>
      <c r="B401" s="47" t="s">
        <v>650</v>
      </c>
      <c r="C401" s="34" t="s">
        <v>651</v>
      </c>
      <c r="D401" s="48" t="s">
        <v>793</v>
      </c>
      <c r="E401" s="49" t="s">
        <v>893</v>
      </c>
      <c r="F401" s="43" t="s">
        <v>948</v>
      </c>
      <c r="G401" s="50">
        <v>3000</v>
      </c>
      <c r="H401" s="44">
        <v>3000</v>
      </c>
      <c r="I401" s="41">
        <v>1.45</v>
      </c>
      <c r="J401" s="41">
        <f>H401*I401</f>
        <v>4350</v>
      </c>
      <c r="K401" s="41">
        <v>4350</v>
      </c>
      <c r="L401" s="43" t="s">
        <v>1124</v>
      </c>
      <c r="M401" s="43" t="s">
        <v>1109</v>
      </c>
      <c r="N401" s="45" t="s">
        <v>745</v>
      </c>
    </row>
    <row r="402" spans="1:14" s="1" customFormat="1" ht="15.75" customHeight="1">
      <c r="A402" s="2">
        <v>401</v>
      </c>
      <c r="B402" s="25" t="s">
        <v>652</v>
      </c>
      <c r="C402" s="27" t="s">
        <v>653</v>
      </c>
      <c r="D402" s="11"/>
      <c r="E402" s="5"/>
      <c r="G402" s="7">
        <v>500</v>
      </c>
      <c r="H402" s="29"/>
      <c r="I402" s="9"/>
      <c r="J402" s="9"/>
      <c r="K402" s="9">
        <v>1300</v>
      </c>
      <c r="N402" s="10" t="s">
        <v>745</v>
      </c>
    </row>
    <row r="403" spans="1:14" s="1" customFormat="1" ht="15.75" customHeight="1">
      <c r="A403" s="2">
        <v>402</v>
      </c>
      <c r="B403" s="3" t="s">
        <v>654</v>
      </c>
      <c r="C403" s="27" t="s">
        <v>655</v>
      </c>
      <c r="D403" s="18"/>
      <c r="E403" s="5"/>
      <c r="G403" s="19">
        <v>10000</v>
      </c>
      <c r="H403" s="29"/>
      <c r="I403" s="9"/>
      <c r="J403" s="9"/>
      <c r="K403" s="9">
        <v>30000</v>
      </c>
      <c r="N403" s="10" t="s">
        <v>745</v>
      </c>
    </row>
    <row r="404" spans="1:14" s="1" customFormat="1" ht="15.75" customHeight="1">
      <c r="A404" s="2">
        <v>403</v>
      </c>
      <c r="B404" s="3" t="s">
        <v>654</v>
      </c>
      <c r="C404" s="27" t="s">
        <v>656</v>
      </c>
      <c r="D404" s="18"/>
      <c r="E404" s="5"/>
      <c r="G404" s="19">
        <v>3000</v>
      </c>
      <c r="H404" s="29"/>
      <c r="I404" s="9"/>
      <c r="J404" s="9"/>
      <c r="K404" s="9">
        <v>4800</v>
      </c>
      <c r="N404" s="10" t="s">
        <v>745</v>
      </c>
    </row>
    <row r="405" spans="1:14" s="1" customFormat="1" ht="15.75" customHeight="1">
      <c r="A405" s="2">
        <v>404</v>
      </c>
      <c r="B405" s="3" t="s">
        <v>654</v>
      </c>
      <c r="C405" s="27" t="s">
        <v>657</v>
      </c>
      <c r="D405" s="18"/>
      <c r="E405" s="5"/>
      <c r="G405" s="19">
        <v>4000</v>
      </c>
      <c r="H405" s="29"/>
      <c r="I405" s="9"/>
      <c r="J405" s="9">
        <f>H405*I405</f>
        <v>0</v>
      </c>
      <c r="K405" s="9">
        <v>3720</v>
      </c>
      <c r="L405" s="1" t="s">
        <v>1124</v>
      </c>
      <c r="N405" s="10" t="s">
        <v>745</v>
      </c>
    </row>
    <row r="406" spans="1:14" ht="15" customHeight="1">
      <c r="A406" s="46">
        <v>405</v>
      </c>
      <c r="B406" s="47" t="s">
        <v>654</v>
      </c>
      <c r="C406" s="34" t="s">
        <v>658</v>
      </c>
      <c r="D406" s="59" t="s">
        <v>788</v>
      </c>
      <c r="E406" s="49" t="s">
        <v>911</v>
      </c>
      <c r="F406" s="43" t="s">
        <v>948</v>
      </c>
      <c r="G406" s="51">
        <v>10000</v>
      </c>
      <c r="H406" s="44">
        <v>10000</v>
      </c>
      <c r="I406" s="41">
        <v>0.63</v>
      </c>
      <c r="J406" s="41">
        <f>H406*I406</f>
        <v>6300</v>
      </c>
      <c r="K406" s="41">
        <v>6800.000000000001</v>
      </c>
      <c r="L406" s="43" t="s">
        <v>1124</v>
      </c>
      <c r="M406" s="43" t="s">
        <v>1110</v>
      </c>
      <c r="N406" s="45" t="s">
        <v>745</v>
      </c>
    </row>
    <row r="407" spans="1:14" s="1" customFormat="1" ht="15.75" customHeight="1">
      <c r="A407" s="2">
        <v>406</v>
      </c>
      <c r="B407" s="3" t="s">
        <v>659</v>
      </c>
      <c r="C407" s="27" t="s">
        <v>660</v>
      </c>
      <c r="D407" s="18"/>
      <c r="E407" s="5"/>
      <c r="G407" s="19">
        <v>3500</v>
      </c>
      <c r="H407" s="29"/>
      <c r="I407" s="9"/>
      <c r="J407" s="9"/>
      <c r="K407" s="9">
        <v>61880</v>
      </c>
      <c r="N407" s="10" t="s">
        <v>745</v>
      </c>
    </row>
    <row r="408" spans="1:14" s="1" customFormat="1" ht="30.75" customHeight="1">
      <c r="A408" s="2">
        <v>407</v>
      </c>
      <c r="B408" s="3" t="s">
        <v>661</v>
      </c>
      <c r="C408" s="27" t="s">
        <v>662</v>
      </c>
      <c r="D408" s="18"/>
      <c r="E408" s="5"/>
      <c r="G408" s="19">
        <v>42000</v>
      </c>
      <c r="H408" s="29"/>
      <c r="I408" s="9"/>
      <c r="J408" s="9"/>
      <c r="K408" s="9">
        <v>315840</v>
      </c>
      <c r="N408" s="10" t="s">
        <v>745</v>
      </c>
    </row>
    <row r="409" spans="1:14" s="1" customFormat="1" ht="15.75" customHeight="1">
      <c r="A409" s="2">
        <v>408</v>
      </c>
      <c r="B409" s="3" t="s">
        <v>661</v>
      </c>
      <c r="C409" s="27" t="s">
        <v>663</v>
      </c>
      <c r="D409" s="18"/>
      <c r="E409" s="5"/>
      <c r="G409" s="19">
        <v>12000</v>
      </c>
      <c r="H409" s="29"/>
      <c r="I409" s="9"/>
      <c r="J409" s="9"/>
      <c r="K409" s="9">
        <v>46200</v>
      </c>
      <c r="N409" s="10" t="s">
        <v>745</v>
      </c>
    </row>
    <row r="410" spans="1:14" s="1" customFormat="1" ht="30.75" customHeight="1">
      <c r="A410" s="2">
        <v>409</v>
      </c>
      <c r="B410" s="3" t="s">
        <v>664</v>
      </c>
      <c r="C410" s="27" t="s">
        <v>665</v>
      </c>
      <c r="D410" s="18"/>
      <c r="E410" s="5"/>
      <c r="G410" s="19">
        <v>7000</v>
      </c>
      <c r="H410" s="29"/>
      <c r="I410" s="9"/>
      <c r="J410" s="9"/>
      <c r="K410" s="9">
        <v>202230</v>
      </c>
      <c r="N410" s="10" t="s">
        <v>745</v>
      </c>
    </row>
    <row r="411" spans="1:14" s="1" customFormat="1" ht="30.75" customHeight="1">
      <c r="A411" s="2">
        <v>410</v>
      </c>
      <c r="B411" s="3" t="s">
        <v>664</v>
      </c>
      <c r="C411" s="27" t="s">
        <v>666</v>
      </c>
      <c r="D411" s="18"/>
      <c r="E411" s="5"/>
      <c r="G411" s="19">
        <v>28000</v>
      </c>
      <c r="H411" s="29"/>
      <c r="I411" s="9"/>
      <c r="J411" s="9"/>
      <c r="K411" s="9">
        <v>1078560</v>
      </c>
      <c r="N411" s="10" t="s">
        <v>745</v>
      </c>
    </row>
    <row r="412" spans="1:14" s="1" customFormat="1" ht="30.75" customHeight="1">
      <c r="A412" s="2">
        <v>411</v>
      </c>
      <c r="B412" s="3" t="s">
        <v>664</v>
      </c>
      <c r="C412" s="27" t="s">
        <v>667</v>
      </c>
      <c r="D412" s="18"/>
      <c r="E412" s="5"/>
      <c r="G412" s="19">
        <v>500</v>
      </c>
      <c r="H412" s="29"/>
      <c r="I412" s="9"/>
      <c r="J412" s="9"/>
      <c r="K412" s="9">
        <v>11370</v>
      </c>
      <c r="N412" s="10" t="s">
        <v>745</v>
      </c>
    </row>
    <row r="413" spans="1:14" ht="15" customHeight="1">
      <c r="A413" s="46">
        <v>412</v>
      </c>
      <c r="B413" s="47" t="s">
        <v>668</v>
      </c>
      <c r="C413" s="34" t="s">
        <v>669</v>
      </c>
      <c r="D413" s="59" t="s">
        <v>1150</v>
      </c>
      <c r="E413" s="49" t="s">
        <v>903</v>
      </c>
      <c r="F413" s="43" t="s">
        <v>948</v>
      </c>
      <c r="G413" s="51">
        <v>5000</v>
      </c>
      <c r="H413" s="44">
        <v>5000</v>
      </c>
      <c r="I413" s="41">
        <v>35.4</v>
      </c>
      <c r="J413" s="41">
        <f aca="true" t="shared" si="6" ref="J413:J419">H413*I413</f>
        <v>177000</v>
      </c>
      <c r="K413" s="41">
        <v>177000</v>
      </c>
      <c r="L413" s="43" t="s">
        <v>1124</v>
      </c>
      <c r="M413" s="43" t="s">
        <v>1111</v>
      </c>
      <c r="N413" s="45" t="s">
        <v>745</v>
      </c>
    </row>
    <row r="414" spans="1:14" ht="15" customHeight="1">
      <c r="A414" s="46">
        <v>413</v>
      </c>
      <c r="B414" s="47" t="s">
        <v>668</v>
      </c>
      <c r="C414" s="34" t="s">
        <v>670</v>
      </c>
      <c r="D414" s="59" t="s">
        <v>1151</v>
      </c>
      <c r="E414" s="49" t="s">
        <v>903</v>
      </c>
      <c r="F414" s="43" t="s">
        <v>948</v>
      </c>
      <c r="G414" s="51">
        <v>5000</v>
      </c>
      <c r="H414" s="44">
        <v>5000</v>
      </c>
      <c r="I414" s="41">
        <v>18.8</v>
      </c>
      <c r="J414" s="41">
        <f t="shared" si="6"/>
        <v>94000</v>
      </c>
      <c r="K414" s="41">
        <v>94000</v>
      </c>
      <c r="L414" s="43" t="s">
        <v>1124</v>
      </c>
      <c r="M414" s="43" t="s">
        <v>1112</v>
      </c>
      <c r="N414" s="45" t="s">
        <v>745</v>
      </c>
    </row>
    <row r="415" spans="1:14" ht="15" customHeight="1">
      <c r="A415" s="46">
        <v>414</v>
      </c>
      <c r="B415" s="47" t="s">
        <v>668</v>
      </c>
      <c r="C415" s="34" t="s">
        <v>671</v>
      </c>
      <c r="D415" s="59" t="s">
        <v>1152</v>
      </c>
      <c r="E415" s="49" t="s">
        <v>903</v>
      </c>
      <c r="F415" s="43" t="s">
        <v>948</v>
      </c>
      <c r="G415" s="51">
        <v>800</v>
      </c>
      <c r="H415" s="44">
        <v>800</v>
      </c>
      <c r="I415" s="41">
        <v>14.62</v>
      </c>
      <c r="J415" s="41">
        <f t="shared" si="6"/>
        <v>11696</v>
      </c>
      <c r="K415" s="41">
        <v>11696</v>
      </c>
      <c r="L415" s="43" t="s">
        <v>1124</v>
      </c>
      <c r="M415" s="43" t="s">
        <v>1113</v>
      </c>
      <c r="N415" s="45" t="s">
        <v>745</v>
      </c>
    </row>
    <row r="416" spans="1:14" ht="15" customHeight="1">
      <c r="A416" s="46">
        <v>415</v>
      </c>
      <c r="B416" s="47" t="s">
        <v>672</v>
      </c>
      <c r="C416" s="34" t="s">
        <v>673</v>
      </c>
      <c r="D416" s="59" t="s">
        <v>905</v>
      </c>
      <c r="E416" s="49" t="s">
        <v>903</v>
      </c>
      <c r="F416" s="43" t="s">
        <v>948</v>
      </c>
      <c r="G416" s="51">
        <v>2500</v>
      </c>
      <c r="H416" s="44">
        <v>2500</v>
      </c>
      <c r="I416" s="41">
        <v>9.99</v>
      </c>
      <c r="J416" s="41">
        <f t="shared" si="6"/>
        <v>24975</v>
      </c>
      <c r="K416" s="41">
        <v>23100</v>
      </c>
      <c r="L416" s="43" t="s">
        <v>1124</v>
      </c>
      <c r="M416" s="43" t="s">
        <v>1114</v>
      </c>
      <c r="N416" s="45" t="s">
        <v>745</v>
      </c>
    </row>
    <row r="417" spans="1:14" ht="15" customHeight="1">
      <c r="A417" s="46">
        <v>416</v>
      </c>
      <c r="B417" s="47" t="s">
        <v>672</v>
      </c>
      <c r="C417" s="34" t="s">
        <v>674</v>
      </c>
      <c r="D417" s="59" t="s">
        <v>906</v>
      </c>
      <c r="E417" s="49" t="s">
        <v>903</v>
      </c>
      <c r="F417" s="43" t="s">
        <v>948</v>
      </c>
      <c r="G417" s="51">
        <v>1500</v>
      </c>
      <c r="H417" s="44">
        <v>1500</v>
      </c>
      <c r="I417" s="41">
        <v>9.19</v>
      </c>
      <c r="J417" s="41">
        <f t="shared" si="6"/>
        <v>13785</v>
      </c>
      <c r="K417" s="41">
        <v>13785</v>
      </c>
      <c r="L417" s="43" t="s">
        <v>1124</v>
      </c>
      <c r="M417" s="43" t="s">
        <v>1115</v>
      </c>
      <c r="N417" s="45" t="s">
        <v>745</v>
      </c>
    </row>
    <row r="418" spans="1:14" ht="15" customHeight="1">
      <c r="A418" s="46">
        <v>417</v>
      </c>
      <c r="B418" s="47" t="s">
        <v>672</v>
      </c>
      <c r="C418" s="34" t="s">
        <v>675</v>
      </c>
      <c r="D418" s="59" t="s">
        <v>907</v>
      </c>
      <c r="E418" s="49" t="s">
        <v>903</v>
      </c>
      <c r="F418" s="43" t="s">
        <v>948</v>
      </c>
      <c r="G418" s="51">
        <v>1500</v>
      </c>
      <c r="H418" s="44">
        <v>1500</v>
      </c>
      <c r="I418" s="41">
        <v>17.98</v>
      </c>
      <c r="J418" s="41">
        <f t="shared" si="6"/>
        <v>26970</v>
      </c>
      <c r="K418" s="41">
        <v>26970</v>
      </c>
      <c r="L418" s="43" t="s">
        <v>1124</v>
      </c>
      <c r="M418" s="43" t="s">
        <v>1116</v>
      </c>
      <c r="N418" s="45" t="s">
        <v>745</v>
      </c>
    </row>
    <row r="419" spans="1:14" ht="15" customHeight="1">
      <c r="A419" s="46">
        <v>418</v>
      </c>
      <c r="B419" s="47" t="s">
        <v>672</v>
      </c>
      <c r="C419" s="34" t="s">
        <v>676</v>
      </c>
      <c r="D419" s="59" t="s">
        <v>908</v>
      </c>
      <c r="E419" s="49" t="s">
        <v>903</v>
      </c>
      <c r="F419" s="43" t="s">
        <v>948</v>
      </c>
      <c r="G419" s="51">
        <v>2300</v>
      </c>
      <c r="H419" s="44">
        <v>2300</v>
      </c>
      <c r="I419" s="41">
        <v>15</v>
      </c>
      <c r="J419" s="41">
        <f t="shared" si="6"/>
        <v>34500</v>
      </c>
      <c r="K419" s="41">
        <v>33350</v>
      </c>
      <c r="L419" s="43" t="s">
        <v>1124</v>
      </c>
      <c r="M419" s="43" t="s">
        <v>1117</v>
      </c>
      <c r="N419" s="45" t="s">
        <v>745</v>
      </c>
    </row>
    <row r="420" spans="1:14" s="1" customFormat="1" ht="15.75" customHeight="1">
      <c r="A420" s="2">
        <v>419</v>
      </c>
      <c r="B420" s="3" t="s">
        <v>677</v>
      </c>
      <c r="C420" s="27" t="s">
        <v>678</v>
      </c>
      <c r="D420" s="18"/>
      <c r="E420" s="5"/>
      <c r="G420" s="19">
        <v>600</v>
      </c>
      <c r="H420" s="29"/>
      <c r="I420" s="9"/>
      <c r="J420" s="9"/>
      <c r="K420" s="9">
        <v>3954</v>
      </c>
      <c r="N420" s="10" t="s">
        <v>745</v>
      </c>
    </row>
    <row r="421" spans="1:14" s="1" customFormat="1" ht="15.75" customHeight="1">
      <c r="A421" s="2">
        <v>420</v>
      </c>
      <c r="B421" s="3" t="s">
        <v>677</v>
      </c>
      <c r="C421" s="27" t="s">
        <v>679</v>
      </c>
      <c r="D421" s="18"/>
      <c r="E421" s="5"/>
      <c r="G421" s="19">
        <v>1300</v>
      </c>
      <c r="H421" s="29"/>
      <c r="I421" s="9"/>
      <c r="J421" s="9"/>
      <c r="K421" s="9">
        <v>9139</v>
      </c>
      <c r="N421" s="10" t="s">
        <v>745</v>
      </c>
    </row>
    <row r="422" spans="1:14" s="1" customFormat="1" ht="15.75" customHeight="1">
      <c r="A422" s="2">
        <v>421</v>
      </c>
      <c r="B422" s="3" t="s">
        <v>677</v>
      </c>
      <c r="C422" s="27" t="s">
        <v>680</v>
      </c>
      <c r="D422" s="18"/>
      <c r="E422" s="5"/>
      <c r="G422" s="19">
        <v>5000</v>
      </c>
      <c r="H422" s="29"/>
      <c r="I422" s="9"/>
      <c r="J422" s="9"/>
      <c r="K422" s="9">
        <v>69550</v>
      </c>
      <c r="N422" s="10" t="s">
        <v>745</v>
      </c>
    </row>
    <row r="423" spans="1:14" s="1" customFormat="1" ht="30.75" customHeight="1">
      <c r="A423" s="2">
        <v>422</v>
      </c>
      <c r="B423" s="3" t="s">
        <v>681</v>
      </c>
      <c r="C423" s="27" t="s">
        <v>682</v>
      </c>
      <c r="D423" s="18"/>
      <c r="E423" s="5"/>
      <c r="G423" s="19">
        <v>4000</v>
      </c>
      <c r="H423" s="29"/>
      <c r="I423" s="9"/>
      <c r="J423" s="9"/>
      <c r="K423" s="9">
        <v>62760</v>
      </c>
      <c r="N423" s="10" t="s">
        <v>745</v>
      </c>
    </row>
    <row r="424" spans="1:14" s="1" customFormat="1" ht="30.75" customHeight="1">
      <c r="A424" s="2">
        <v>423</v>
      </c>
      <c r="B424" s="3" t="s">
        <v>681</v>
      </c>
      <c r="C424" s="27" t="s">
        <v>683</v>
      </c>
      <c r="D424" s="18"/>
      <c r="E424" s="5"/>
      <c r="G424" s="19">
        <v>2500</v>
      </c>
      <c r="H424" s="29"/>
      <c r="I424" s="9"/>
      <c r="J424" s="9"/>
      <c r="K424" s="9">
        <v>69550</v>
      </c>
      <c r="N424" s="10" t="s">
        <v>745</v>
      </c>
    </row>
    <row r="425" spans="1:14" s="1" customFormat="1" ht="15.75" customHeight="1">
      <c r="A425" s="2">
        <v>424</v>
      </c>
      <c r="B425" s="3" t="s">
        <v>684</v>
      </c>
      <c r="C425" s="27" t="s">
        <v>685</v>
      </c>
      <c r="D425" s="18"/>
      <c r="E425" s="5"/>
      <c r="G425" s="19">
        <v>6500</v>
      </c>
      <c r="H425" s="29"/>
      <c r="I425" s="9"/>
      <c r="J425" s="9"/>
      <c r="K425" s="9">
        <v>208000</v>
      </c>
      <c r="N425" s="10" t="s">
        <v>745</v>
      </c>
    </row>
    <row r="426" spans="1:14" s="1" customFormat="1" ht="15.75" customHeight="1">
      <c r="A426" s="2">
        <v>425</v>
      </c>
      <c r="B426" s="3" t="s">
        <v>686</v>
      </c>
      <c r="C426" s="27" t="s">
        <v>687</v>
      </c>
      <c r="D426" s="18"/>
      <c r="E426" s="5"/>
      <c r="G426" s="19">
        <v>5000</v>
      </c>
      <c r="H426" s="29"/>
      <c r="I426" s="9"/>
      <c r="J426" s="9"/>
      <c r="K426" s="9">
        <v>13000</v>
      </c>
      <c r="N426" s="10" t="s">
        <v>745</v>
      </c>
    </row>
    <row r="427" spans="1:14" s="1" customFormat="1" ht="15.75" customHeight="1">
      <c r="A427" s="2">
        <v>426</v>
      </c>
      <c r="B427" s="3" t="s">
        <v>686</v>
      </c>
      <c r="C427" s="27" t="s">
        <v>688</v>
      </c>
      <c r="D427" s="18"/>
      <c r="E427" s="5"/>
      <c r="G427" s="19">
        <v>5000</v>
      </c>
      <c r="H427" s="29"/>
      <c r="I427" s="9"/>
      <c r="J427" s="9"/>
      <c r="K427" s="9">
        <v>10500</v>
      </c>
      <c r="N427" s="10" t="s">
        <v>745</v>
      </c>
    </row>
    <row r="428" spans="1:14" s="1" customFormat="1" ht="15.75" customHeight="1">
      <c r="A428" s="2">
        <v>427</v>
      </c>
      <c r="B428" s="3" t="s">
        <v>689</v>
      </c>
      <c r="C428" s="27" t="s">
        <v>690</v>
      </c>
      <c r="D428" s="18"/>
      <c r="E428" s="5"/>
      <c r="G428" s="19">
        <v>3000</v>
      </c>
      <c r="H428" s="29"/>
      <c r="I428" s="9"/>
      <c r="J428" s="9"/>
      <c r="K428" s="9">
        <v>2040.0000000000002</v>
      </c>
      <c r="N428" s="10" t="s">
        <v>745</v>
      </c>
    </row>
    <row r="429" spans="1:14" s="1" customFormat="1" ht="15.75" customHeight="1">
      <c r="A429" s="2">
        <v>428</v>
      </c>
      <c r="B429" s="3" t="s">
        <v>689</v>
      </c>
      <c r="C429" s="27" t="s">
        <v>691</v>
      </c>
      <c r="D429" s="18"/>
      <c r="E429" s="5"/>
      <c r="G429" s="19">
        <v>45000</v>
      </c>
      <c r="H429" s="29"/>
      <c r="I429" s="9"/>
      <c r="J429" s="9"/>
      <c r="K429" s="9">
        <v>38250</v>
      </c>
      <c r="N429" s="10" t="s">
        <v>745</v>
      </c>
    </row>
    <row r="430" spans="1:14" s="1" customFormat="1" ht="15.75" customHeight="1">
      <c r="A430" s="2">
        <v>429</v>
      </c>
      <c r="B430" s="3" t="s">
        <v>692</v>
      </c>
      <c r="C430" s="27" t="s">
        <v>693</v>
      </c>
      <c r="D430" s="18"/>
      <c r="E430" s="5"/>
      <c r="G430" s="19">
        <v>1350</v>
      </c>
      <c r="H430" s="29"/>
      <c r="I430" s="9"/>
      <c r="J430" s="9"/>
      <c r="K430" s="9">
        <v>20250</v>
      </c>
      <c r="N430" s="10" t="s">
        <v>745</v>
      </c>
    </row>
    <row r="431" spans="1:14" s="1" customFormat="1" ht="15.75" customHeight="1">
      <c r="A431" s="2">
        <v>430</v>
      </c>
      <c r="B431" s="3" t="s">
        <v>692</v>
      </c>
      <c r="C431" s="27" t="s">
        <v>694</v>
      </c>
      <c r="D431" s="18"/>
      <c r="E431" s="5"/>
      <c r="G431" s="19">
        <v>2300</v>
      </c>
      <c r="H431" s="29"/>
      <c r="I431" s="9"/>
      <c r="J431" s="9"/>
      <c r="K431" s="9">
        <v>33994</v>
      </c>
      <c r="N431" s="10" t="s">
        <v>745</v>
      </c>
    </row>
    <row r="432" spans="1:14" s="1" customFormat="1" ht="15.75" customHeight="1">
      <c r="A432" s="2">
        <v>431</v>
      </c>
      <c r="B432" s="3" t="s">
        <v>692</v>
      </c>
      <c r="C432" s="27" t="s">
        <v>695</v>
      </c>
      <c r="D432" s="18"/>
      <c r="E432" s="5"/>
      <c r="G432" s="19">
        <v>900</v>
      </c>
      <c r="H432" s="29"/>
      <c r="I432" s="9"/>
      <c r="J432" s="9"/>
      <c r="K432" s="9">
        <v>17235</v>
      </c>
      <c r="N432" s="10" t="s">
        <v>745</v>
      </c>
    </row>
    <row r="433" spans="1:14" s="1" customFormat="1" ht="15.75" customHeight="1">
      <c r="A433" s="2">
        <v>432</v>
      </c>
      <c r="B433" s="3" t="s">
        <v>692</v>
      </c>
      <c r="C433" s="27" t="s">
        <v>696</v>
      </c>
      <c r="D433" s="18"/>
      <c r="E433" s="5"/>
      <c r="G433" s="19">
        <v>1200</v>
      </c>
      <c r="H433" s="29"/>
      <c r="I433" s="9"/>
      <c r="J433" s="9"/>
      <c r="K433" s="9">
        <v>18024</v>
      </c>
      <c r="N433" s="10" t="s">
        <v>745</v>
      </c>
    </row>
    <row r="434" spans="1:14" s="1" customFormat="1" ht="15.75" customHeight="1">
      <c r="A434" s="2">
        <v>433</v>
      </c>
      <c r="B434" s="20" t="s">
        <v>697</v>
      </c>
      <c r="C434" s="27" t="s">
        <v>698</v>
      </c>
      <c r="D434" s="20"/>
      <c r="E434" s="5"/>
      <c r="G434" s="7">
        <v>80</v>
      </c>
      <c r="H434" s="29"/>
      <c r="I434" s="9"/>
      <c r="J434" s="9"/>
      <c r="K434" s="9">
        <v>168</v>
      </c>
      <c r="N434" s="10" t="s">
        <v>745</v>
      </c>
    </row>
    <row r="435" spans="1:14" ht="15" customHeight="1">
      <c r="A435" s="46">
        <v>434</v>
      </c>
      <c r="B435" s="47" t="s">
        <v>699</v>
      </c>
      <c r="C435" s="34" t="s">
        <v>700</v>
      </c>
      <c r="D435" s="59" t="s">
        <v>881</v>
      </c>
      <c r="E435" s="49" t="s">
        <v>888</v>
      </c>
      <c r="F435" s="43" t="s">
        <v>948</v>
      </c>
      <c r="G435" s="51">
        <v>8000</v>
      </c>
      <c r="H435" s="44">
        <v>8000</v>
      </c>
      <c r="I435" s="41">
        <v>0.74</v>
      </c>
      <c r="J435" s="41">
        <f>H435*I435</f>
        <v>5920</v>
      </c>
      <c r="K435" s="41">
        <v>5920</v>
      </c>
      <c r="L435" s="43" t="s">
        <v>1124</v>
      </c>
      <c r="M435" s="43" t="s">
        <v>1118</v>
      </c>
      <c r="N435" s="45" t="s">
        <v>745</v>
      </c>
    </row>
    <row r="436" spans="1:14" ht="15" customHeight="1">
      <c r="A436" s="46">
        <v>435</v>
      </c>
      <c r="B436" s="47" t="s">
        <v>699</v>
      </c>
      <c r="C436" s="34" t="s">
        <v>701</v>
      </c>
      <c r="D436" s="59" t="s">
        <v>882</v>
      </c>
      <c r="E436" s="49" t="s">
        <v>888</v>
      </c>
      <c r="F436" s="43" t="s">
        <v>948</v>
      </c>
      <c r="G436" s="51">
        <v>42000</v>
      </c>
      <c r="H436" s="44">
        <v>42000</v>
      </c>
      <c r="I436" s="41">
        <v>0.93</v>
      </c>
      <c r="J436" s="41">
        <f>H436*I436</f>
        <v>39060</v>
      </c>
      <c r="K436" s="41">
        <v>7140.000000000001</v>
      </c>
      <c r="L436" s="43" t="s">
        <v>1124</v>
      </c>
      <c r="M436" s="43" t="s">
        <v>1119</v>
      </c>
      <c r="N436" s="45" t="s">
        <v>745</v>
      </c>
    </row>
    <row r="437" spans="1:14" s="1" customFormat="1" ht="15.75" customHeight="1">
      <c r="A437" s="2">
        <v>436</v>
      </c>
      <c r="B437" s="3" t="s">
        <v>702</v>
      </c>
      <c r="C437" s="27" t="s">
        <v>703</v>
      </c>
      <c r="D437" s="18"/>
      <c r="E437" s="5"/>
      <c r="G437" s="19">
        <v>25000</v>
      </c>
      <c r="H437" s="29"/>
      <c r="I437" s="9"/>
      <c r="J437" s="9"/>
      <c r="K437" s="9">
        <v>17500</v>
      </c>
      <c r="N437" s="10" t="s">
        <v>745</v>
      </c>
    </row>
    <row r="438" spans="1:14" s="1" customFormat="1" ht="15.75" customHeight="1">
      <c r="A438" s="2">
        <v>437</v>
      </c>
      <c r="B438" s="3" t="s">
        <v>704</v>
      </c>
      <c r="C438" s="27" t="s">
        <v>705</v>
      </c>
      <c r="D438" s="18"/>
      <c r="E438" s="5"/>
      <c r="G438" s="19">
        <v>3000</v>
      </c>
      <c r="H438" s="29"/>
      <c r="I438" s="9"/>
      <c r="J438" s="9"/>
      <c r="K438" s="9">
        <v>4260</v>
      </c>
      <c r="N438" s="10" t="s">
        <v>745</v>
      </c>
    </row>
    <row r="439" spans="1:14" s="1" customFormat="1" ht="15.75" customHeight="1">
      <c r="A439" s="2">
        <v>438</v>
      </c>
      <c r="B439" s="14" t="s">
        <v>706</v>
      </c>
      <c r="C439" s="27" t="s">
        <v>707</v>
      </c>
      <c r="D439" s="18"/>
      <c r="E439" s="5"/>
      <c r="G439" s="19">
        <v>2000</v>
      </c>
      <c r="H439" s="29"/>
      <c r="I439" s="9"/>
      <c r="J439" s="9"/>
      <c r="K439" s="9">
        <v>1800</v>
      </c>
      <c r="N439" s="10" t="s">
        <v>745</v>
      </c>
    </row>
    <row r="440" spans="1:14" s="1" customFormat="1" ht="15.75" customHeight="1">
      <c r="A440" s="2">
        <v>439</v>
      </c>
      <c r="B440" s="14" t="s">
        <v>708</v>
      </c>
      <c r="C440" s="27" t="s">
        <v>709</v>
      </c>
      <c r="D440" s="18"/>
      <c r="E440" s="5"/>
      <c r="G440" s="19">
        <v>800</v>
      </c>
      <c r="H440" s="29"/>
      <c r="I440" s="9"/>
      <c r="J440" s="9"/>
      <c r="K440" s="9">
        <v>1760.0000000000002</v>
      </c>
      <c r="N440" s="10" t="s">
        <v>745</v>
      </c>
    </row>
    <row r="441" spans="1:14" s="1" customFormat="1" ht="15.75" customHeight="1">
      <c r="A441" s="2">
        <v>440</v>
      </c>
      <c r="B441" s="3" t="s">
        <v>710</v>
      </c>
      <c r="C441" s="27" t="s">
        <v>711</v>
      </c>
      <c r="D441" s="18"/>
      <c r="E441" s="5"/>
      <c r="G441" s="19">
        <v>8000</v>
      </c>
      <c r="H441" s="29"/>
      <c r="I441" s="9"/>
      <c r="J441" s="9"/>
      <c r="K441" s="9">
        <v>5200</v>
      </c>
      <c r="N441" s="10" t="s">
        <v>745</v>
      </c>
    </row>
    <row r="442" spans="1:14" s="1" customFormat="1" ht="15.75" customHeight="1">
      <c r="A442" s="2">
        <v>441</v>
      </c>
      <c r="B442" s="3" t="s">
        <v>712</v>
      </c>
      <c r="C442" s="27" t="s">
        <v>713</v>
      </c>
      <c r="D442" s="18"/>
      <c r="E442" s="5"/>
      <c r="G442" s="19">
        <v>7000</v>
      </c>
      <c r="H442" s="29"/>
      <c r="I442" s="9"/>
      <c r="J442" s="9"/>
      <c r="K442" s="9">
        <v>9520</v>
      </c>
      <c r="N442" s="10" t="s">
        <v>745</v>
      </c>
    </row>
    <row r="443" spans="1:14" ht="15" customHeight="1">
      <c r="A443" s="46">
        <v>442</v>
      </c>
      <c r="B443" s="47" t="s">
        <v>714</v>
      </c>
      <c r="C443" s="34" t="s">
        <v>715</v>
      </c>
      <c r="D443" s="59" t="s">
        <v>812</v>
      </c>
      <c r="E443" s="49" t="s">
        <v>945</v>
      </c>
      <c r="F443" s="43" t="s">
        <v>948</v>
      </c>
      <c r="G443" s="51">
        <v>3500</v>
      </c>
      <c r="H443" s="44">
        <v>3500</v>
      </c>
      <c r="I443" s="41">
        <v>3.64</v>
      </c>
      <c r="J443" s="41">
        <f>H443*I443</f>
        <v>12740</v>
      </c>
      <c r="K443" s="41">
        <v>14140</v>
      </c>
      <c r="L443" s="43" t="s">
        <v>1124</v>
      </c>
      <c r="M443" s="43" t="s">
        <v>1120</v>
      </c>
      <c r="N443" s="45" t="s">
        <v>745</v>
      </c>
    </row>
    <row r="444" spans="1:14" s="1" customFormat="1" ht="30.75" customHeight="1">
      <c r="A444" s="2">
        <v>443</v>
      </c>
      <c r="B444" s="3" t="s">
        <v>716</v>
      </c>
      <c r="C444" s="27" t="s">
        <v>717</v>
      </c>
      <c r="D444" s="18"/>
      <c r="E444" s="5"/>
      <c r="G444" s="19">
        <v>30000</v>
      </c>
      <c r="H444" s="29"/>
      <c r="I444" s="9"/>
      <c r="J444" s="9"/>
      <c r="K444" s="9">
        <v>19800</v>
      </c>
      <c r="N444" s="10" t="s">
        <v>745</v>
      </c>
    </row>
    <row r="445" spans="1:14" s="1" customFormat="1" ht="15.75" customHeight="1">
      <c r="A445" s="2">
        <v>444</v>
      </c>
      <c r="B445" s="3" t="s">
        <v>718</v>
      </c>
      <c r="C445" s="27" t="s">
        <v>719</v>
      </c>
      <c r="D445" s="18"/>
      <c r="E445" s="5"/>
      <c r="G445" s="19">
        <v>1200</v>
      </c>
      <c r="H445" s="29"/>
      <c r="I445" s="9"/>
      <c r="J445" s="9"/>
      <c r="K445" s="9">
        <v>2640</v>
      </c>
      <c r="N445" s="10" t="s">
        <v>745</v>
      </c>
    </row>
    <row r="446" spans="1:14" ht="15" customHeight="1">
      <c r="A446" s="46">
        <v>445</v>
      </c>
      <c r="B446" s="47" t="s">
        <v>720</v>
      </c>
      <c r="C446" s="34" t="s">
        <v>721</v>
      </c>
      <c r="D446" s="59" t="s">
        <v>792</v>
      </c>
      <c r="E446" s="49" t="s">
        <v>893</v>
      </c>
      <c r="F446" s="43" t="s">
        <v>948</v>
      </c>
      <c r="G446" s="51">
        <v>900</v>
      </c>
      <c r="H446" s="44">
        <v>900</v>
      </c>
      <c r="I446" s="41">
        <v>2.24</v>
      </c>
      <c r="J446" s="41">
        <f>H446*I446</f>
        <v>2016.0000000000002</v>
      </c>
      <c r="K446" s="41">
        <v>2016.0000000000002</v>
      </c>
      <c r="L446" s="43" t="s">
        <v>1124</v>
      </c>
      <c r="M446" s="43" t="s">
        <v>1121</v>
      </c>
      <c r="N446" s="45" t="s">
        <v>745</v>
      </c>
    </row>
    <row r="447" spans="1:14" ht="15" customHeight="1">
      <c r="A447" s="46">
        <v>446</v>
      </c>
      <c r="B447" s="47" t="s">
        <v>722</v>
      </c>
      <c r="C447" s="34" t="s">
        <v>723</v>
      </c>
      <c r="D447" s="59" t="s">
        <v>789</v>
      </c>
      <c r="E447" s="49" t="s">
        <v>911</v>
      </c>
      <c r="F447" s="43" t="s">
        <v>948</v>
      </c>
      <c r="G447" s="51">
        <v>20000</v>
      </c>
      <c r="H447" s="44">
        <v>20000</v>
      </c>
      <c r="I447" s="41">
        <v>2.79</v>
      </c>
      <c r="J447" s="41">
        <f>H447*I447</f>
        <v>55800</v>
      </c>
      <c r="K447" s="41">
        <v>70200</v>
      </c>
      <c r="L447" s="43" t="s">
        <v>1124</v>
      </c>
      <c r="M447" s="43" t="s">
        <v>1070</v>
      </c>
      <c r="N447" s="45" t="s">
        <v>745</v>
      </c>
    </row>
    <row r="448" spans="1:14" s="1" customFormat="1" ht="15.75" customHeight="1">
      <c r="A448" s="2">
        <v>447</v>
      </c>
      <c r="B448" s="3" t="s">
        <v>724</v>
      </c>
      <c r="C448" s="27" t="s">
        <v>725</v>
      </c>
      <c r="D448" s="18"/>
      <c r="E448" s="5"/>
      <c r="G448" s="19">
        <v>27000</v>
      </c>
      <c r="H448" s="29"/>
      <c r="I448" s="9"/>
      <c r="J448" s="9"/>
      <c r="K448" s="9">
        <v>18360</v>
      </c>
      <c r="N448" s="10" t="s">
        <v>745</v>
      </c>
    </row>
    <row r="449" spans="1:14" s="1" customFormat="1" ht="15.75" customHeight="1">
      <c r="A449" s="2">
        <v>448</v>
      </c>
      <c r="B449" s="3" t="s">
        <v>726</v>
      </c>
      <c r="C449" s="27" t="s">
        <v>727</v>
      </c>
      <c r="D449" s="18"/>
      <c r="E449" s="5"/>
      <c r="G449" s="19">
        <v>12000</v>
      </c>
      <c r="H449" s="29"/>
      <c r="I449" s="9"/>
      <c r="J449" s="9"/>
      <c r="K449" s="9">
        <v>86280</v>
      </c>
      <c r="N449" s="10" t="s">
        <v>745</v>
      </c>
    </row>
    <row r="450" spans="1:14" s="1" customFormat="1" ht="15.75" customHeight="1">
      <c r="A450" s="2">
        <v>449</v>
      </c>
      <c r="B450" s="14" t="s">
        <v>728</v>
      </c>
      <c r="C450" s="27" t="s">
        <v>729</v>
      </c>
      <c r="D450" s="18"/>
      <c r="E450" s="5"/>
      <c r="G450" s="19">
        <v>300</v>
      </c>
      <c r="H450" s="29"/>
      <c r="I450" s="9"/>
      <c r="J450" s="9"/>
      <c r="K450" s="9">
        <v>450</v>
      </c>
      <c r="N450" s="10" t="s">
        <v>745</v>
      </c>
    </row>
    <row r="451" spans="1:14" s="1" customFormat="1" ht="15.75" customHeight="1">
      <c r="A451" s="2">
        <v>450</v>
      </c>
      <c r="B451" s="14" t="s">
        <v>728</v>
      </c>
      <c r="C451" s="27" t="s">
        <v>730</v>
      </c>
      <c r="D451" s="18"/>
      <c r="E451" s="5"/>
      <c r="G451" s="19">
        <v>400</v>
      </c>
      <c r="H451" s="29"/>
      <c r="I451" s="9"/>
      <c r="J451" s="9"/>
      <c r="K451" s="9">
        <v>680</v>
      </c>
      <c r="N451" s="10" t="s">
        <v>745</v>
      </c>
    </row>
    <row r="452" spans="1:14" ht="24" customHeight="1">
      <c r="A452" s="46">
        <v>451</v>
      </c>
      <c r="B452" s="47" t="s">
        <v>731</v>
      </c>
      <c r="C452" s="34" t="s">
        <v>732</v>
      </c>
      <c r="D452" s="59" t="s">
        <v>813</v>
      </c>
      <c r="E452" s="49" t="s">
        <v>945</v>
      </c>
      <c r="F452" s="43" t="s">
        <v>948</v>
      </c>
      <c r="G452" s="51">
        <v>300</v>
      </c>
      <c r="H452" s="44">
        <v>300</v>
      </c>
      <c r="I452" s="41">
        <v>2.59</v>
      </c>
      <c r="J452" s="41">
        <f>H452*I452</f>
        <v>777</v>
      </c>
      <c r="K452" s="41">
        <v>891.0000000000001</v>
      </c>
      <c r="L452" s="43" t="s">
        <v>1124</v>
      </c>
      <c r="M452" s="43" t="s">
        <v>1122</v>
      </c>
      <c r="N452" s="45" t="s">
        <v>745</v>
      </c>
    </row>
    <row r="453" spans="1:14" s="1" customFormat="1" ht="15.75" customHeight="1">
      <c r="A453" s="2">
        <v>452</v>
      </c>
      <c r="B453" s="3" t="s">
        <v>733</v>
      </c>
      <c r="C453" s="27" t="s">
        <v>734</v>
      </c>
      <c r="D453" s="18"/>
      <c r="E453" s="5"/>
      <c r="G453" s="19">
        <v>150</v>
      </c>
      <c r="H453" s="29"/>
      <c r="I453" s="9"/>
      <c r="J453" s="9"/>
      <c r="K453" s="9">
        <v>228</v>
      </c>
      <c r="N453" s="10" t="s">
        <v>745</v>
      </c>
    </row>
    <row r="454" spans="1:14" ht="15" customHeight="1">
      <c r="A454" s="52">
        <v>453</v>
      </c>
      <c r="B454" s="53" t="s">
        <v>735</v>
      </c>
      <c r="C454" s="38" t="s">
        <v>736</v>
      </c>
      <c r="D454" s="39" t="s">
        <v>811</v>
      </c>
      <c r="E454" s="43" t="s">
        <v>749</v>
      </c>
      <c r="F454" s="43" t="s">
        <v>948</v>
      </c>
      <c r="G454" s="58">
        <v>400</v>
      </c>
      <c r="H454" s="44">
        <v>400</v>
      </c>
      <c r="I454" s="41">
        <v>162.16</v>
      </c>
      <c r="J454" s="41">
        <f>H454*I454</f>
        <v>64864</v>
      </c>
      <c r="K454" s="41">
        <v>64864</v>
      </c>
      <c r="L454" s="43" t="s">
        <v>1124</v>
      </c>
      <c r="M454" s="43" t="s">
        <v>1145</v>
      </c>
      <c r="N454" s="45" t="s">
        <v>745</v>
      </c>
    </row>
    <row r="455" spans="1:14" s="1" customFormat="1" ht="15.75" customHeight="1">
      <c r="A455" s="2">
        <v>454</v>
      </c>
      <c r="B455" s="3" t="s">
        <v>737</v>
      </c>
      <c r="C455" s="27" t="s">
        <v>738</v>
      </c>
      <c r="D455" s="18"/>
      <c r="E455" s="5"/>
      <c r="G455" s="19">
        <v>12</v>
      </c>
      <c r="H455" s="29"/>
      <c r="I455" s="9"/>
      <c r="J455" s="9"/>
      <c r="K455" s="9">
        <v>9179.400000000001</v>
      </c>
      <c r="N455" s="10" t="s">
        <v>745</v>
      </c>
    </row>
    <row r="456" spans="1:14" s="1" customFormat="1" ht="30.75" customHeight="1">
      <c r="A456" s="2">
        <v>455</v>
      </c>
      <c r="B456" s="3" t="s">
        <v>739</v>
      </c>
      <c r="C456" s="27" t="s">
        <v>740</v>
      </c>
      <c r="D456" s="18"/>
      <c r="E456" s="5"/>
      <c r="G456" s="19">
        <v>400</v>
      </c>
      <c r="H456" s="29"/>
      <c r="I456" s="9"/>
      <c r="J456" s="9"/>
      <c r="K456" s="9">
        <v>6276</v>
      </c>
      <c r="N456" s="10" t="s">
        <v>745</v>
      </c>
    </row>
    <row r="457" spans="1:14" s="1" customFormat="1" ht="30.75" customHeight="1">
      <c r="A457" s="2">
        <v>456</v>
      </c>
      <c r="B457" s="3" t="s">
        <v>739</v>
      </c>
      <c r="C457" s="27" t="s">
        <v>741</v>
      </c>
      <c r="D457" s="18"/>
      <c r="E457" s="5"/>
      <c r="G457" s="19">
        <v>100</v>
      </c>
      <c r="H457" s="29"/>
      <c r="I457" s="9"/>
      <c r="J457" s="9"/>
      <c r="K457" s="9">
        <v>850</v>
      </c>
      <c r="N457" s="10" t="s">
        <v>745</v>
      </c>
    </row>
    <row r="458" spans="1:14" s="1" customFormat="1" ht="45.75" customHeight="1">
      <c r="A458" s="2">
        <v>457</v>
      </c>
      <c r="B458" s="3" t="s">
        <v>739</v>
      </c>
      <c r="C458" s="27" t="s">
        <v>742</v>
      </c>
      <c r="D458" s="18"/>
      <c r="E458" s="5"/>
      <c r="G458" s="19">
        <v>100</v>
      </c>
      <c r="H458" s="29"/>
      <c r="I458" s="9"/>
      <c r="J458" s="9"/>
      <c r="K458" s="9">
        <v>4200</v>
      </c>
      <c r="N458" s="10" t="s">
        <v>745</v>
      </c>
    </row>
    <row r="459" spans="1:14" ht="15" customHeight="1">
      <c r="A459" s="46">
        <v>458</v>
      </c>
      <c r="B459" s="47" t="s">
        <v>743</v>
      </c>
      <c r="C459" s="34" t="s">
        <v>744</v>
      </c>
      <c r="D459" s="59" t="s">
        <v>1131</v>
      </c>
      <c r="E459" s="49" t="s">
        <v>946</v>
      </c>
      <c r="F459" s="43" t="s">
        <v>948</v>
      </c>
      <c r="G459" s="51">
        <v>32000</v>
      </c>
      <c r="H459" s="51">
        <v>32000</v>
      </c>
      <c r="I459" s="41">
        <v>2.33</v>
      </c>
      <c r="J459" s="41">
        <f>H459*I459</f>
        <v>74560</v>
      </c>
      <c r="K459" s="41">
        <v>82880</v>
      </c>
      <c r="L459" s="43" t="s">
        <v>1124</v>
      </c>
      <c r="M459" s="43" t="s">
        <v>1123</v>
      </c>
      <c r="N459" s="45" t="s">
        <v>745</v>
      </c>
    </row>
    <row r="460" spans="1:14" s="1" customFormat="1" ht="30" customHeight="1">
      <c r="A460" s="80" t="s">
        <v>748</v>
      </c>
      <c r="B460" s="81"/>
      <c r="C460" s="28"/>
      <c r="D460" s="26"/>
      <c r="E460" s="26"/>
      <c r="F460" s="26"/>
      <c r="G460" s="26"/>
      <c r="H460" s="31"/>
      <c r="I460" s="26"/>
      <c r="J460" s="26"/>
      <c r="K460" s="9">
        <f>SUM(K2:K459)</f>
        <v>15776429.999999998</v>
      </c>
      <c r="N460" s="10"/>
    </row>
    <row r="464" spans="1:8" ht="15" customHeight="1">
      <c r="A464" s="77" t="s">
        <v>1153</v>
      </c>
      <c r="B464" s="78"/>
      <c r="C464" s="78"/>
      <c r="D464" s="78"/>
      <c r="E464" s="78"/>
      <c r="F464" s="78"/>
      <c r="G464" s="78"/>
      <c r="H464" s="79"/>
    </row>
    <row r="467" spans="8:14" ht="14.25">
      <c r="H467" s="72" t="s">
        <v>1125</v>
      </c>
      <c r="I467" s="73"/>
      <c r="J467" s="63">
        <f>SUM(J6:J459)</f>
        <v>5676478.17</v>
      </c>
      <c r="K467" s="64" t="s">
        <v>1146</v>
      </c>
      <c r="L467" s="74" t="s">
        <v>1147</v>
      </c>
      <c r="M467" s="75"/>
      <c r="N467" s="76"/>
    </row>
    <row r="471" ht="14.25">
      <c r="H471" s="42"/>
    </row>
  </sheetData>
  <sheetProtection/>
  <autoFilter ref="A1:N460">
    <sortState ref="A2:N471">
      <sortCondition sortBy="value" ref="A2:A471"/>
    </sortState>
  </autoFilter>
  <mergeCells count="4">
    <mergeCell ref="H467:I467"/>
    <mergeCell ref="L467:N467"/>
    <mergeCell ref="A464:H464"/>
    <mergeCell ref="A460:B460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Office2</cp:lastModifiedBy>
  <cp:lastPrinted>2015-12-17T13:58:26Z</cp:lastPrinted>
  <dcterms:created xsi:type="dcterms:W3CDTF">2013-08-09T07:35:03Z</dcterms:created>
  <dcterms:modified xsi:type="dcterms:W3CDTF">2015-12-17T15:01:10Z</dcterms:modified>
  <cp:category/>
  <cp:version/>
  <cp:contentType/>
  <cp:contentStatus/>
</cp:coreProperties>
</file>