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025" windowHeight="10725" activeTab="0"/>
  </bookViews>
  <sheets>
    <sheet name="0117 Lekovi za oralnu upotrebu" sheetId="1" r:id="rId1"/>
  </sheets>
  <definedNames/>
  <calcPr fullCalcOnLoad="1"/>
</workbook>
</file>

<file path=xl/sharedStrings.xml><?xml version="1.0" encoding="utf-8"?>
<sst xmlns="http://schemas.openxmlformats.org/spreadsheetml/2006/main" count="1168" uniqueCount="862">
  <si>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</si>
  <si>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</si>
  <si>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</si>
  <si>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</si>
  <si>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</si>
  <si>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</si>
  <si>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</si>
  <si>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</si>
  <si>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</si>
  <si>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</si>
  <si>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</si>
  <si>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</si>
  <si>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J05AF07</t>
  </si>
  <si>
    <t>J05AE01</t>
  </si>
  <si>
    <t>slovima</t>
  </si>
  <si>
    <t>tender</t>
  </si>
  <si>
    <t>A01AA01</t>
  </si>
  <si>
    <t>A01AB09</t>
  </si>
  <si>
    <t xml:space="preserve">mikonazol oralni gel 2%, 40g </t>
  </si>
  <si>
    <t>A02BA02</t>
  </si>
  <si>
    <t>A02BA03</t>
  </si>
  <si>
    <t>A02BC01</t>
  </si>
  <si>
    <t>A02BC02</t>
  </si>
  <si>
    <t>A03FA01</t>
  </si>
  <si>
    <t>A04AA02</t>
  </si>
  <si>
    <t>A05AA02</t>
  </si>
  <si>
    <t>A05BA51</t>
  </si>
  <si>
    <t>A06AD11</t>
  </si>
  <si>
    <t>A07AA02</t>
  </si>
  <si>
    <t>A07DA03</t>
  </si>
  <si>
    <t>A07EA06</t>
  </si>
  <si>
    <t>A07EC01</t>
  </si>
  <si>
    <t>A07EC02</t>
  </si>
  <si>
    <t>A07FA01</t>
  </si>
  <si>
    <t>A09AA02</t>
  </si>
  <si>
    <t>A10BA02</t>
  </si>
  <si>
    <t>A10BB09</t>
  </si>
  <si>
    <t>A10BB12</t>
  </si>
  <si>
    <t>A10BH01</t>
  </si>
  <si>
    <t>A10BH02</t>
  </si>
  <si>
    <t>A10BH03</t>
  </si>
  <si>
    <t>A11CC03</t>
  </si>
  <si>
    <t>A11CC04</t>
  </si>
  <si>
    <t>A11CC05</t>
  </si>
  <si>
    <t>A12AA04</t>
  </si>
  <si>
    <t>A12BA01</t>
  </si>
  <si>
    <t>B01AA03</t>
  </si>
  <si>
    <t>B01AA07</t>
  </si>
  <si>
    <t>B01AC04</t>
  </si>
  <si>
    <t>B01AC05</t>
  </si>
  <si>
    <t>B01AC24</t>
  </si>
  <si>
    <t>B01AE07</t>
  </si>
  <si>
    <t>B03AA02</t>
  </si>
  <si>
    <t>B03AB05</t>
  </si>
  <si>
    <t>B03AB09</t>
  </si>
  <si>
    <t>B03BB01</t>
  </si>
  <si>
    <t>C01AA05</t>
  </si>
  <si>
    <t>C01BC03</t>
  </si>
  <si>
    <t>C01BD01</t>
  </si>
  <si>
    <t>C01DA02</t>
  </si>
  <si>
    <t>C01DA14</t>
  </si>
  <si>
    <t>C02AB01</t>
  </si>
  <si>
    <t>C02CA04</t>
  </si>
  <si>
    <t>C02KX01</t>
  </si>
  <si>
    <t>C03AA03</t>
  </si>
  <si>
    <t>C03BA11</t>
  </si>
  <si>
    <t>C03CA01</t>
  </si>
  <si>
    <t>C03DA01</t>
  </si>
  <si>
    <t>C07AA05</t>
  </si>
  <si>
    <t>C07AB02</t>
  </si>
  <si>
    <t>C07AB03</t>
  </si>
  <si>
    <t>C07AG02</t>
  </si>
  <si>
    <t>C08CA01</t>
  </si>
  <si>
    <t>C08CA05</t>
  </si>
  <si>
    <t>C08DA01</t>
  </si>
  <si>
    <t>C08DB01</t>
  </si>
  <si>
    <t>C09AA01</t>
  </si>
  <si>
    <t>C09AA02</t>
  </si>
  <si>
    <t>C09AA03</t>
  </si>
  <si>
    <t>C09AA05</t>
  </si>
  <si>
    <t>C09AA06</t>
  </si>
  <si>
    <t>C09AA09</t>
  </si>
  <si>
    <t>C09BA02</t>
  </si>
  <si>
    <t>C09BA03</t>
  </si>
  <si>
    <t>C09BA05</t>
  </si>
  <si>
    <t>C09BA06</t>
  </si>
  <si>
    <t>C09BA09</t>
  </si>
  <si>
    <t>C09CA01</t>
  </si>
  <si>
    <t>C09DA01</t>
  </si>
  <si>
    <t>C10AA01</t>
  </si>
  <si>
    <t>C10AA03</t>
  </si>
  <si>
    <t>C10AA05</t>
  </si>
  <si>
    <t>C10AB08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</si>
  <si>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</si>
  <si>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</si>
  <si>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</si>
  <si>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</si>
  <si>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</si>
  <si>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</si>
  <si>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>D06AX30</t>
  </si>
  <si>
    <t>bacitracin, neomicin posip 1*250i.j.+3300i.j./g, 5g</t>
  </si>
  <si>
    <t>D06BB03</t>
  </si>
  <si>
    <t>D07AC04</t>
  </si>
  <si>
    <t>fluocinolon krem 0.025%, 15g</t>
  </si>
  <si>
    <t>fluocinolon mast 0.025%, 15g</t>
  </si>
  <si>
    <t>G01AF01</t>
  </si>
  <si>
    <t>G01AF02</t>
  </si>
  <si>
    <t>G01AX11</t>
  </si>
  <si>
    <t>G02AB01</t>
  </si>
  <si>
    <t>metilergometrin kapi 0.25mg/ml, 10ml</t>
  </si>
  <si>
    <t>G02CB01</t>
  </si>
  <si>
    <t>G03AA07</t>
  </si>
  <si>
    <t>G03CA03</t>
  </si>
  <si>
    <t>G03DA04</t>
  </si>
  <si>
    <t>progesteron kapsula meka 14*200 mg</t>
  </si>
  <si>
    <t>G03DC03</t>
  </si>
  <si>
    <t>G03HA01</t>
  </si>
  <si>
    <t>G04BE03</t>
  </si>
  <si>
    <t>G04BD08</t>
  </si>
  <si>
    <t>G04BD09</t>
  </si>
  <si>
    <t>G04CB01</t>
  </si>
  <si>
    <t>H01AC01</t>
  </si>
  <si>
    <t>H01BA02</t>
  </si>
  <si>
    <t>dezmopresin nazalni sprej 0.1mg/ml</t>
  </si>
  <si>
    <t>H02AB02</t>
  </si>
  <si>
    <t>H02AB04</t>
  </si>
  <si>
    <t>H02AB07</t>
  </si>
  <si>
    <t>H02AB09</t>
  </si>
  <si>
    <t>H03AA01</t>
  </si>
  <si>
    <t>H03BA02</t>
  </si>
  <si>
    <t>H03BB02</t>
  </si>
  <si>
    <t>H05BX01</t>
  </si>
  <si>
    <t>J01AA02</t>
  </si>
  <si>
    <t>J01CA04</t>
  </si>
  <si>
    <t>J01CE10</t>
  </si>
  <si>
    <t>J01CR02</t>
  </si>
  <si>
    <t>J01DB01</t>
  </si>
  <si>
    <t>J01DC02</t>
  </si>
  <si>
    <t>J01DD08</t>
  </si>
  <si>
    <t>J01EE01</t>
  </si>
  <si>
    <t>sulfametoksazol, trimetoprim tabl 20*400mg+80mg</t>
  </si>
  <si>
    <t>J01FA01</t>
  </si>
  <si>
    <t>J01FA09</t>
  </si>
  <si>
    <t>klaritromicin sirup 250mg/5ml</t>
  </si>
  <si>
    <t>J01FA10</t>
  </si>
  <si>
    <t>J01FF01</t>
  </si>
  <si>
    <t>J01MA01</t>
  </si>
  <si>
    <t>J01MA02</t>
  </si>
  <si>
    <t>J01MB04</t>
  </si>
  <si>
    <t>J02AC01</t>
  </si>
  <si>
    <t>J02AC03</t>
  </si>
  <si>
    <t>J04AB02</t>
  </si>
  <si>
    <t>J04AC01</t>
  </si>
  <si>
    <t>J04AC51</t>
  </si>
  <si>
    <t>J04AK01</t>
  </si>
  <si>
    <t>J04AK02</t>
  </si>
  <si>
    <t>J05AB04</t>
  </si>
  <si>
    <t>J05AB14</t>
  </si>
  <si>
    <t>J05AE12</t>
  </si>
  <si>
    <t>J05AE03</t>
  </si>
  <si>
    <t>J05AE06</t>
  </si>
  <si>
    <t>J05AF01</t>
  </si>
  <si>
    <t>J05AF05</t>
  </si>
  <si>
    <t>J05AF06</t>
  </si>
  <si>
    <t>J05AG03</t>
  </si>
  <si>
    <t>J05AR01</t>
  </si>
  <si>
    <t>J05AF30</t>
  </si>
  <si>
    <t>J05AR03</t>
  </si>
  <si>
    <t>J05AX08</t>
  </si>
  <si>
    <t>L01AA02</t>
  </si>
  <si>
    <t>L01AA03</t>
  </si>
  <si>
    <t>L01BA01</t>
  </si>
  <si>
    <t>L01BB02</t>
  </si>
  <si>
    <t>L01BB03</t>
  </si>
  <si>
    <t>L01XX05</t>
  </si>
  <si>
    <t>L01XX11</t>
  </si>
  <si>
    <t>L01AX03</t>
  </si>
  <si>
    <t>L01BB05</t>
  </si>
  <si>
    <t>L01BC06</t>
  </si>
  <si>
    <t>L01XE02</t>
  </si>
  <si>
    <t>L01XE04</t>
  </si>
  <si>
    <t>L01XE05</t>
  </si>
  <si>
    <t>L01XE06</t>
  </si>
  <si>
    <t>L01XE07</t>
  </si>
  <si>
    <t>L01XE08</t>
  </si>
  <si>
    <t>L01XE10</t>
  </si>
  <si>
    <t>L01XE15</t>
  </si>
  <si>
    <t>L01XX23</t>
  </si>
  <si>
    <t>L01XE01</t>
  </si>
  <si>
    <t>L01XE03</t>
  </si>
  <si>
    <t>L01XX43</t>
  </si>
  <si>
    <t>L02BA01</t>
  </si>
  <si>
    <t>L02BB03</t>
  </si>
  <si>
    <t>L02BG03</t>
  </si>
  <si>
    <t>L02BG04</t>
  </si>
  <si>
    <t>L02BG06</t>
  </si>
  <si>
    <t>L02BX03</t>
  </si>
  <si>
    <t>L04AA05</t>
  </si>
  <si>
    <t>L04AA06</t>
  </si>
  <si>
    <t>L04AA10</t>
  </si>
  <si>
    <t>L04AX01</t>
  </si>
  <si>
    <t>L04AX02</t>
  </si>
  <si>
    <t>M01AB05</t>
  </si>
  <si>
    <t>M01AC01</t>
  </si>
  <si>
    <t>M01AE01</t>
  </si>
  <si>
    <t>M01AE02</t>
  </si>
  <si>
    <t>M01CC01</t>
  </si>
  <si>
    <t>M04AA01</t>
  </si>
  <si>
    <t>M05BA04</t>
  </si>
  <si>
    <t>M05BA06</t>
  </si>
  <si>
    <t>M05BB03</t>
  </si>
  <si>
    <t>N02AA01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</si>
  <si>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</si>
  <si>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</si>
  <si>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</si>
  <si>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</si>
  <si>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</si>
  <si>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N02BE01</t>
  </si>
  <si>
    <t>N03AA02</t>
  </si>
  <si>
    <t>N03AE01</t>
  </si>
  <si>
    <t>N03AF01</t>
  </si>
  <si>
    <t>N03AG01</t>
  </si>
  <si>
    <t xml:space="preserve">natrijum valproat sirup 50mg/ml, 150ml </t>
  </si>
  <si>
    <t>N03AX09</t>
  </si>
  <si>
    <t>N03AX11</t>
  </si>
  <si>
    <t>N03AX12</t>
  </si>
  <si>
    <t>N03AX14</t>
  </si>
  <si>
    <t>N03AX16</t>
  </si>
  <si>
    <t>N04AA01</t>
  </si>
  <si>
    <t>N04AA02</t>
  </si>
  <si>
    <t>N04BA02</t>
  </si>
  <si>
    <t>N04BC04</t>
  </si>
  <si>
    <t>N04BC05</t>
  </si>
  <si>
    <t>N05AA01</t>
  </si>
  <si>
    <t>N05AA02</t>
  </si>
  <si>
    <t>N05AB02</t>
  </si>
  <si>
    <t>N05AC02</t>
  </si>
  <si>
    <t>N05AD01</t>
  </si>
  <si>
    <t>N05AH02</t>
  </si>
  <si>
    <t>N05AH03</t>
  </si>
  <si>
    <t>N05AH04</t>
  </si>
  <si>
    <t>N05AL01</t>
  </si>
  <si>
    <t>N05AN01</t>
  </si>
  <si>
    <t>N05AX08</t>
  </si>
  <si>
    <t>N05BA01</t>
  </si>
  <si>
    <t>diazepam klizme 5*5mg</t>
  </si>
  <si>
    <t>N05BA06</t>
  </si>
  <si>
    <t>N05BA08</t>
  </si>
  <si>
    <t>N05BA12</t>
  </si>
  <si>
    <t>N05CD02</t>
  </si>
  <si>
    <t>N05CF02</t>
  </si>
  <si>
    <t>N06AA04</t>
  </si>
  <si>
    <t>N06AA09</t>
  </si>
  <si>
    <t>N06AA21</t>
  </si>
  <si>
    <t>N06AB03</t>
  </si>
  <si>
    <t>N06AB05</t>
  </si>
  <si>
    <t>N06AB06</t>
  </si>
  <si>
    <t>N06AX03</t>
  </si>
  <si>
    <t>N06DX01</t>
  </si>
  <si>
    <t>N07AA02</t>
  </si>
  <si>
    <t>N07BC01</t>
  </si>
  <si>
    <t>N07XX02</t>
  </si>
  <si>
    <t>P01BA01</t>
  </si>
  <si>
    <t>P02CA01</t>
  </si>
  <si>
    <t>P02CA03</t>
  </si>
  <si>
    <t>P03AX01</t>
  </si>
  <si>
    <t>R03AC02</t>
  </si>
  <si>
    <t>R03AC12</t>
  </si>
  <si>
    <t>R03AK03</t>
  </si>
  <si>
    <t>R03AK06</t>
  </si>
  <si>
    <t>R03AK07</t>
  </si>
  <si>
    <t>R03BA02</t>
  </si>
  <si>
    <t>R03BA05</t>
  </si>
  <si>
    <t>R03BA08</t>
  </si>
  <si>
    <t>R03BB04</t>
  </si>
  <si>
    <t>R03DA04</t>
  </si>
  <si>
    <t>R03DA05</t>
  </si>
  <si>
    <t>R03DC03</t>
  </si>
  <si>
    <t>montelukast granule 28*4 mg</t>
  </si>
  <si>
    <t>R06AX13</t>
  </si>
  <si>
    <t>S01AA01</t>
  </si>
  <si>
    <t>hloramfenikol mast za oči 1%, 5g</t>
  </si>
  <si>
    <t>S01AA11</t>
  </si>
  <si>
    <t>S01AA30</t>
  </si>
  <si>
    <t>bacitracin neomicin mast za oči, 5g</t>
  </si>
  <si>
    <t>S01AD03</t>
  </si>
  <si>
    <t>aciklovir mast za oči 3%, 4,5g</t>
  </si>
  <si>
    <t>S01AX13</t>
  </si>
  <si>
    <t>S01BA04</t>
  </si>
  <si>
    <t>S01BC03</t>
  </si>
  <si>
    <t>S01CA01</t>
  </si>
  <si>
    <t>S01EB01</t>
  </si>
  <si>
    <t>S01EC01</t>
  </si>
  <si>
    <t>S01EC03</t>
  </si>
  <si>
    <t>S01ED01</t>
  </si>
  <si>
    <t>S01ED51</t>
  </si>
  <si>
    <t>S01FA01</t>
  </si>
  <si>
    <t>atropin sulfat 0,5% kapi za oči , 10ml</t>
  </si>
  <si>
    <t>atropin sulfat 1% kapi za oči, 10ml</t>
  </si>
  <si>
    <t>S01FA06</t>
  </si>
  <si>
    <t>S01HA03</t>
  </si>
  <si>
    <t>V03AE02</t>
  </si>
  <si>
    <t>V03AC03</t>
  </si>
  <si>
    <t>V06DX01</t>
  </si>
  <si>
    <t>V06DX02</t>
  </si>
  <si>
    <t>0117</t>
  </si>
  <si>
    <t>natrijum fluorid tableta 400*0,25mg (može se ponuditi pakovanje od 250 tableta)</t>
  </si>
  <si>
    <t>natrijum fluorid tableta 250*1mg (može se ponuditi pakovanje od 100 tableta)</t>
  </si>
  <si>
    <t>ranitidin film tableta 20*150 mg</t>
  </si>
  <si>
    <t>famotidin film tableta 30*20 mg (može se ponuditi i pakovanje od 20 tableta)</t>
  </si>
  <si>
    <t>famotidin film tableta 30*40 mg  (može se ponuditi i pakovanje od 10 tableta)</t>
  </si>
  <si>
    <t>omeprazol kapsula 15*20 mg (može se ponuditi i pakovanje od 14 kapsula)</t>
  </si>
  <si>
    <t xml:space="preserve">pantoprazol gastrorezistentna tableta 14*20 mg </t>
  </si>
  <si>
    <t>pantoprazol gastrorezistentna tableta 14*40 mg</t>
  </si>
  <si>
    <t>metoklopramid tableta 30*10mg  (može se ponuditi i pakovanje od 40 tableta)</t>
  </si>
  <si>
    <t>metoklopramid oralni rastvor,100ml (5mg/5ml)</t>
  </si>
  <si>
    <t xml:space="preserve">granisetron film tableta 5*2 mg </t>
  </si>
  <si>
    <t>urzodezoksiholna kiselina kapsula 50*250 mg</t>
  </si>
  <si>
    <t xml:space="preserve">L-ornitin, L-aspartat granule za oralni rastvor 30*3 g </t>
  </si>
  <si>
    <t>laktuloza sirup 67%, 500ml (može se ponuditi i pakovanje od 200ml ili 250ml)</t>
  </si>
  <si>
    <t>nistatin prašak za oralnu suspenziju 24*100.000 i.j./ml</t>
  </si>
  <si>
    <t>loperamid tableta/kapsula 10*2 mg (može se ponuditi i pakovanje od 20 tableta/kapsula)</t>
  </si>
  <si>
    <t>budesonid kapsula tvrda gastrorezistentna 100*3mg</t>
  </si>
  <si>
    <t>sulfasalazin gastrorezistentna tableta 50*500 mg (može se ponuditi i pakovanje od 100 tableta)</t>
  </si>
  <si>
    <t>mesalazin supozitorija 10*500 mg</t>
  </si>
  <si>
    <t>mesalazin rektalna suspenzija 7*4 g</t>
  </si>
  <si>
    <t>mesalazin gastrorezistentna tableta 50*500 mg (može se ponuditi i pakovanje od 100 tableta)</t>
  </si>
  <si>
    <t>mesalazin granule sa produženim oslobađanjem, 50*1000 mg</t>
  </si>
  <si>
    <t>mesalazin tableta 100*400 mg</t>
  </si>
  <si>
    <t>bacilus subtilis IP 5832 kapsula 16*35 mg</t>
  </si>
  <si>
    <t>enzimi pankreasa (visokodozirani) kapsula 100*10000+8000+600 ij</t>
  </si>
  <si>
    <t>enzimi pankreasa (visokodozirani) kapsula 100*25000+18000+1000 ij</t>
  </si>
  <si>
    <t>A10AB01</t>
  </si>
  <si>
    <t>insulin humani kristalni, rastvor za inj.u ulošku/pen sa uloškom, 5*100 i.j./ml</t>
  </si>
  <si>
    <t>A10AB05</t>
  </si>
  <si>
    <t xml:space="preserve">insulin aspart, rastvor za injekciju u penu sa uloškom,  5*3ml (100 i.j./ml) </t>
  </si>
  <si>
    <t>A10AB06</t>
  </si>
  <si>
    <t xml:space="preserve">insulin glulizin rastvor za injekciju u penu sa uloškom,  5*3ml (100 i.j./ml) </t>
  </si>
  <si>
    <t>A10AC01</t>
  </si>
  <si>
    <t>humani insulini izofan, suspenzija za injekciju u ulošku/pen sa uloškom, 5*3ml (100 ij/ml)</t>
  </si>
  <si>
    <t>A10AD01</t>
  </si>
  <si>
    <t>insulin humani kristalni 30% + protamin izofan 70%, suspenzija za injekciju u ulošku 5*3ml (100 i.j./ml)</t>
  </si>
  <si>
    <t>insulin kristalni 25% + izofan 75%, suspenzija za injekciju u ulošku/pen sa uloškom, 5*3ml (100 ij/ml)</t>
  </si>
  <si>
    <t>A10AD05</t>
  </si>
  <si>
    <t>insulin aspart + protamin kristalni (30%+70%), suspenzija za injekciju u penu sa uloškom, 5*3ml (100 i.j./ml)</t>
  </si>
  <si>
    <t>A10AE04</t>
  </si>
  <si>
    <t>insulin glargin, rastvor za injekciju u penu sa uloškom, 5*3ml (100 i.j./ml)</t>
  </si>
  <si>
    <t>A10AE05</t>
  </si>
  <si>
    <t>insulin detemir,  rastvor za injekciju u penu sa uloškom, 5*3ml (100 i.j./ml)</t>
  </si>
  <si>
    <t>metformin film tableta 30*500 mg</t>
  </si>
  <si>
    <t>metformin film tableta 30*1000 mg</t>
  </si>
  <si>
    <t>metformin film tableta 30*850 mg</t>
  </si>
  <si>
    <t>gliklazid tableta 30*80 mg</t>
  </si>
  <si>
    <t>A10BB10</t>
  </si>
  <si>
    <t>gliklazid tableta sa modifikovanim oslobađanjem 30*60 mg</t>
  </si>
  <si>
    <t>glimepirid tableta 30*3 mg</t>
  </si>
  <si>
    <t>glimepirid tableta 30*2 mg</t>
  </si>
  <si>
    <t>glimepirid tableta 30*4 mg</t>
  </si>
  <si>
    <t>glimepirid tableta 30*1 mg</t>
  </si>
  <si>
    <t>sitagliptin tableta film 28x100mg</t>
  </si>
  <si>
    <t>vildagliptin tabl.28x50mg</t>
  </si>
  <si>
    <t>saksagliptin tableta film 28x5mg</t>
  </si>
  <si>
    <t>A11CB01</t>
  </si>
  <si>
    <t>retinol, holekalciferol oralne kapi 22522i.j./ml+5000i.j./ml, 1*10ml</t>
  </si>
  <si>
    <t>alfakalcidol kapsula meka 50*0.25 mcg</t>
  </si>
  <si>
    <t>kalcitriol kapsula meka 30*0.25 mcg</t>
  </si>
  <si>
    <t>kalcitriol kapsula meka 30*0.5 mcg</t>
  </si>
  <si>
    <t>holecalciferol oralne kapi 4000 i.j./ml, 1*10ml</t>
  </si>
  <si>
    <t>kalcijum karbonat tableta 50*1 g</t>
  </si>
  <si>
    <t>kalijum hlorid tableta/prašak, 30*1 g (može se ponuditi i prašak od 10 kesica)</t>
  </si>
  <si>
    <t>varfarin tableta 30*5 mg</t>
  </si>
  <si>
    <t>acenokumarol tableta 20*4 mg</t>
  </si>
  <si>
    <t>klopidogrel film tableta 28*75 mg (može se ponuditi i pakovanje od 30 tableta)</t>
  </si>
  <si>
    <t>tiklopidin film tableta 30*250 mg</t>
  </si>
  <si>
    <t>tikagrelor film tableta 56*90mg</t>
  </si>
  <si>
    <t>dabigatraneksilat kapsula tvrda 30x75mg</t>
  </si>
  <si>
    <t>dabigatraneksilat kapsula tvrda 60x110mg (može se ponuditi i pakovanje od 30 kapsula)</t>
  </si>
  <si>
    <t>dabigatraneksilat kapsula tvrda 60x150mg</t>
  </si>
  <si>
    <t>B02BX05</t>
  </si>
  <si>
    <t>eltrombopag film tableta 28*50mg</t>
  </si>
  <si>
    <t>gvožđe II fumarat kapsula tvrda 30*350 mg</t>
  </si>
  <si>
    <t>gvožđe III hidroksid tabl za žvakanje 30*100 mg</t>
  </si>
  <si>
    <t>gvožđe III hidroksid sirup 50mg/5ml, 100ml</t>
  </si>
  <si>
    <t>feri-protein sukcinat sirup 40mg/15ml, 150ml</t>
  </si>
  <si>
    <t>folna kiselina tabl 30*5 mg</t>
  </si>
  <si>
    <t>digoksin tableta 20*0.25 mg</t>
  </si>
  <si>
    <t>propafenon tableta 50*300 mg</t>
  </si>
  <si>
    <t>propafenon tableta 50*150 mg</t>
  </si>
  <si>
    <t>amjodaron tableta 30*200mg (može se ponuditi pakovanje od 50 tableta)</t>
  </si>
  <si>
    <t>gliceriltrinitrat lingvaleta 40*0.5 mg</t>
  </si>
  <si>
    <t>gliceriltrinitrat sublingvalni sprej 12,2ml/200doza (0.4 mg/dozi)</t>
  </si>
  <si>
    <t>izosorbid mononitrat tableta/kapsula 30*40 mg (može se ponuditi i pakovanje od 50 tableta)</t>
  </si>
  <si>
    <t>izosorbid mononitrat tableta 30*20 mg</t>
  </si>
  <si>
    <t>metildopa film tableta 20*250 mg</t>
  </si>
  <si>
    <t>doksazosin tableta 30*1 mg (može se ponuditi pakovanje od 20 tableta)</t>
  </si>
  <si>
    <t>doksazosin tableta 20*4 mg</t>
  </si>
  <si>
    <t>doksazosin tbl 20*2 mg (može se ponuditi pakovanje od 30 tableta)</t>
  </si>
  <si>
    <t>bosentanum tableta film  56*62.5 mg</t>
  </si>
  <si>
    <t>hidrohlorotiazid tableta 20*25mg</t>
  </si>
  <si>
    <t>indapamid film tableta 30*2.5 mg</t>
  </si>
  <si>
    <t>furosemid tableta 20*40 mg (može se ponuditi i pakovanje od 10 tableta)</t>
  </si>
  <si>
    <t>spironolakton tableta 50*25 mg (može se ponuditi i pakovanje od 40 tableta)</t>
  </si>
  <si>
    <t>spironolakton tableta 30*100 mg</t>
  </si>
  <si>
    <t>C03EA12</t>
  </si>
  <si>
    <t>amilorid, metiklotiazid tableta 30x(10+5)mg</t>
  </si>
  <si>
    <t>propranolol tableta 50*40 mg</t>
  </si>
  <si>
    <t>metoprolol film tableta 28*50mg (može se ponuditi i pakovanje od 30 tableta)</t>
  </si>
  <si>
    <t>metoprolol tableta 30*100 mg</t>
  </si>
  <si>
    <t>atenolol tableta 28*100 mg (može se ponuditi i pakovanje od 14 tableta)</t>
  </si>
  <si>
    <t>karvedilol tableta  28*25 mg</t>
  </si>
  <si>
    <t>karvedilol tableta  28*6.25 mg</t>
  </si>
  <si>
    <t>karvedilol tableta  28*12.5 mg</t>
  </si>
  <si>
    <t>amlodipin tableta 20*10 mg (može se ponuditi i pakovanje od 30 tableta)</t>
  </si>
  <si>
    <t>amlodipin tabl. 20*5 mg (može se ponuditi i pakovanje od 30 tableta)</t>
  </si>
  <si>
    <t>nifedipin tableta sa produženim oslobađanjem 30*20mg</t>
  </si>
  <si>
    <t>verapamil obložena tableta 30*80 mg</t>
  </si>
  <si>
    <t>verapamil film tableta 30*40 mg</t>
  </si>
  <si>
    <t>diltiazem tableta sa produženim oslobađanjem 30*90 mg</t>
  </si>
  <si>
    <t>kaptopril tableta 40*12.5 mg (može se ponuditi i pakovanje od 20 tableta)</t>
  </si>
  <si>
    <t>kaptopril tableta 40*50 mg  (može se ponuditi i pakovanje od 20 tableta)</t>
  </si>
  <si>
    <t>kaptopril tableta 40*25 mg  (može se ponuditi i pakovanje od 20 tableta)</t>
  </si>
  <si>
    <t>enalapril tableta 20*10 mg  (može se ponuditi i pakovanje od 30 tableta)</t>
  </si>
  <si>
    <t>enalapril tableta 20*20 mg (može se ponuditi i pakovanje od 30 tableta)</t>
  </si>
  <si>
    <t>lizinopril tableta 30*5 mg  (može se ponuditi i pakovanje od 20 tableta)</t>
  </si>
  <si>
    <t>lizinopril tableta 30*10 mg (može se ponuditi i pakovanje od 20 tableta)</t>
  </si>
  <si>
    <t>lizinopril tableta 20*20 mg  (može se ponuditi i pakovanje od 30 tableta)</t>
  </si>
  <si>
    <t>ramipril tableta 28*2.5 mg (može se ponuditi i pakovanje od 30 tableta)</t>
  </si>
  <si>
    <t>ramipril tableta 30*5 mg (može se ponuditi i pakovanje od 28 tableta)</t>
  </si>
  <si>
    <t>kvinapril tableta 20*20 mg</t>
  </si>
  <si>
    <t>kvinapril tableta 20*10 mg</t>
  </si>
  <si>
    <t>fosinopril tableta 28*10 mg (može se ponuditi i pakovanje od 30 tableta)</t>
  </si>
  <si>
    <t>fosinopril tableta 28*20 mg (može se ponuditi i pakovanje od 30 tableta)</t>
  </si>
  <si>
    <t xml:space="preserve">enalapril, hidrohlorotiazid tableta 20*10mg+25mg </t>
  </si>
  <si>
    <t xml:space="preserve">enalapril, hidrohlorotiazid tableta 20*10mg+12.5mg </t>
  </si>
  <si>
    <t>lizinopril, hidrohlortiazid tableta 20*10+12.5 mg (može se ponuditi i pakovanje od 30 tableta)</t>
  </si>
  <si>
    <t>lizinopril, hidrohlortiazid tableta 30*20mg+12.5mg (može se ponuditi i pakovanje od 20 tableta)</t>
  </si>
  <si>
    <t>ramipril, hidrohlorotiazid tableta 28*5+25 mg (može se ponuditi i pakovanje od 30 tableta)</t>
  </si>
  <si>
    <t>ramipril, hidrohlorotiazid tableta 28*2.5+12.5 mg (može se ponuditi i pakovanje od 30 tableta)</t>
  </si>
  <si>
    <t>kvinapril, hidrohlorotiazid tableta 20*20mg+12.5mg</t>
  </si>
  <si>
    <t>fosinopril , hidrohlorotiazid tableta 28*20+12.5 mg (može se ponuditi i pakovanje od 30 tableta)</t>
  </si>
  <si>
    <t>losartan tableta 30*100 mg (može se ponuditi i pakovanje od 28 tableta)</t>
  </si>
  <si>
    <t>losartan tableta 28*50 mg (može se ponuditi i pakovanje od 30 tableta)</t>
  </si>
  <si>
    <t>losartan, hidrohlorotiazid tableta 28*(50+12.5)mg</t>
  </si>
  <si>
    <t>simvastatin film tableta 20*20 mg (mogu se ponuditi pakovanja od 28 i 30 tableta)</t>
  </si>
  <si>
    <t>simvastatin film tableta 20*10 mg (mogu se ponuditi pakovanja od 28 i 30 tableta)</t>
  </si>
  <si>
    <t>pravastatin tableta 30*20mg</t>
  </si>
  <si>
    <t>C10AA04</t>
  </si>
  <si>
    <t>pravastatin tableta 30*40mg</t>
  </si>
  <si>
    <t>atorvastatin film tableta 30*10mg</t>
  </si>
  <si>
    <t>atorvastatin film tableta 30*20mg</t>
  </si>
  <si>
    <t>ciprofibrat kapsula tvrda 30*100 mg</t>
  </si>
  <si>
    <t>mikonazol krem 2%, 30g</t>
  </si>
  <si>
    <t>aciklovir krem, mast  5%, 5g</t>
  </si>
  <si>
    <t>fluocinolon gel 0.025%, 30g</t>
  </si>
  <si>
    <t>metronidazol vaginalete 10*500 mg</t>
  </si>
  <si>
    <t>klotrimazol vaginalete 3*200 mg</t>
  </si>
  <si>
    <t>polividon jodid vagitorija 14*200 mg</t>
  </si>
  <si>
    <t>G01AX99</t>
  </si>
  <si>
    <t>nistatin, polimiksin B, neomicin, vaginalna kapsula meka 6*100000+35000+35000</t>
  </si>
  <si>
    <t>nistatin, polimiksin B, neomicin, vaginalna kapsula meka 12*100000+35000+35000</t>
  </si>
  <si>
    <t>bromokriptin tableta 30*2.5 mg</t>
  </si>
  <si>
    <t>G02CB03</t>
  </si>
  <si>
    <t>kabergolin tableta 8*0,5mg</t>
  </si>
  <si>
    <t>levonorgestrel, etinilestradiol obložena tableta 21*0.15mg+0.03mg</t>
  </si>
  <si>
    <t>estradiol flaster 4*3,9mg/12,5cm2</t>
  </si>
  <si>
    <t>progesteron kapsula meka 30*100 mg</t>
  </si>
  <si>
    <t>linestrenol tableta 30*5mg</t>
  </si>
  <si>
    <t>ciproteron tableta 50*50 mg</t>
  </si>
  <si>
    <t>G03XB02</t>
  </si>
  <si>
    <t>ulipristal tableta 28*5mg</t>
  </si>
  <si>
    <t>solifenacin sukcinat film tableta 30*10 mg</t>
  </si>
  <si>
    <t>trospijum film tableta 20*5 mg</t>
  </si>
  <si>
    <t>sildenafil tableta 90*20mg</t>
  </si>
  <si>
    <t>finasterid film tableta 28*5 mg (može se ponuditi i pakovanje od 30 tableta)</t>
  </si>
  <si>
    <t>somatropin rastvor za injekciju u ulošku 1*15mg/1,5ml</t>
  </si>
  <si>
    <t>somatropin - biološki sličan lijek, rastvor za injekciju u ulošku 1*15mg/1,5ml</t>
  </si>
  <si>
    <t>dezmopresin tableta 30*0,2mg</t>
  </si>
  <si>
    <t>deksametazon tableta 10*0.5 mg (može se ponuditi pakovanje od 50 tableta)</t>
  </si>
  <si>
    <t>metilprednizolon tableta 30*4 mg</t>
  </si>
  <si>
    <t>prednizon tableta 10*5 mg</t>
  </si>
  <si>
    <t>prednizon tableta 20*20 mg</t>
  </si>
  <si>
    <t>hidrokortizon tableta 100*10 mg</t>
  </si>
  <si>
    <t>levotiroksin natrijum tableta 50*0,025 mg</t>
  </si>
  <si>
    <t>levotiroksin natrijum tableta 50*0,15mg</t>
  </si>
  <si>
    <t>levotiroksin natrijum tableta 50*0,10 mg</t>
  </si>
  <si>
    <t>levotiroksin natrijum tableta 50*0.125 mcg</t>
  </si>
  <si>
    <t>levotiroksin natrijum tableta 50*0,075 mg</t>
  </si>
  <si>
    <t>levotiroksin natrijum tableta 50*0,05mg</t>
  </si>
  <si>
    <t>propiltiouracil tableta 20*50 mg</t>
  </si>
  <si>
    <t>tiamazol tableta 20*20 mg</t>
  </si>
  <si>
    <t>cinakalcet film tableta 28*30 mg</t>
  </si>
  <si>
    <t>doksiciklin kapsula tvrda 5*100 mg</t>
  </si>
  <si>
    <t>amoksicilin kapsula 16*250 mg (može se ponuditi pakovanje od 20 kapsula)</t>
  </si>
  <si>
    <t>amoksicilin prašak za oralnu suspenziju 250mg/5ml, 100ml</t>
  </si>
  <si>
    <t xml:space="preserve">amoksicilin prašak za oralnu suspenziju 500mg/5ml, 60ml </t>
  </si>
  <si>
    <t>amoksicilin tableta za oralnu suspenziju, 14*1000 mg</t>
  </si>
  <si>
    <t>amoksicilin kapsula/tableta za oralnu suspenziju, 16*500 mg (može se ponuditi pakovanje od 14 tableta)</t>
  </si>
  <si>
    <t>benzatin fenoksimetilpenicilin film tableta 30*1500000 i.j.</t>
  </si>
  <si>
    <t>benzatin fenoksimetilpenicilin oralna suspenzija,  750000i.j./5ml, 1x60ml</t>
  </si>
  <si>
    <t>benzatin fenoksimetilpenicilin film tableta 30*1000000 i.j.</t>
  </si>
  <si>
    <t>amoksicilin, klavulanska kisjelina prašak za oralnu suspenziju (125+31,25)mg/5ml, 100ml</t>
  </si>
  <si>
    <t>amoksicilin, klavulanska kisjelina prašak za oralnu suspenziju (250+62,5)mg/5ml, 100ml</t>
  </si>
  <si>
    <t>amoksicilin, klavulanska kisjelina film tablleta 15*(250+125)mg</t>
  </si>
  <si>
    <t>amoksicilin, klavulanska kisjelina film tablleta 20*(500+125)mg (može se ponuditi pakovanje od 15 tableta)</t>
  </si>
  <si>
    <t xml:space="preserve">amoksicilin, klavulanska kisjelina film tablleta 14*(875+125)mg </t>
  </si>
  <si>
    <t>cefaleksin prašak/granule za oralnu suspenziju, 250mg/ml, 100ml</t>
  </si>
  <si>
    <t>cefaleksin kapsula 16*250 mg (može se ponuditi pakovanje od 20 kapsula)</t>
  </si>
  <si>
    <t>cefaleksin kapsula 16*500 mg</t>
  </si>
  <si>
    <t>cefuroksim obložena tableta 10*500 mg</t>
  </si>
  <si>
    <t>cefuroksim obložena tableta 10*250 mg</t>
  </si>
  <si>
    <t>cefiksim granule za oralnu suspenziju/sirup, 100mg/5ml, 100ml</t>
  </si>
  <si>
    <t>cefiksim film tableta 10*400 mg</t>
  </si>
  <si>
    <t>sulfametoksazol, trimetoprim sirup, (200+40)mg/ 5 ml, 100 ml</t>
  </si>
  <si>
    <t>eritromicin prašak za oralnu suspenziju 250mg/5ml, 100ml</t>
  </si>
  <si>
    <t>eritromicin film tableta 20*250 mg</t>
  </si>
  <si>
    <t>eritromicin film tableta 20*500 mg</t>
  </si>
  <si>
    <t>klaritromicin film tableta 14*500 mg</t>
  </si>
  <si>
    <t>klaritromicin film tableta 14*250 mg</t>
  </si>
  <si>
    <t>azitromicin prašak/granule za oralnu suspenziju, 200mg/5ml, 20 ml</t>
  </si>
  <si>
    <t>azitromicin tableta film, 3*500 mg</t>
  </si>
  <si>
    <t>azitromicin tvrda kapsula, 6*250 mg</t>
  </si>
  <si>
    <t>klindamicin film tableta 12*600 mg (može se ponuditi pakovanje od 30 tableta)</t>
  </si>
  <si>
    <t>klindamicin film tableta 30*300 mg (može se ponuditi pakovanje od 12 tableta)</t>
  </si>
  <si>
    <t>ofloksacin tableta 10*200 mg</t>
  </si>
  <si>
    <t>ciprofloksacin film tableta 10*250 mg</t>
  </si>
  <si>
    <t>ciprofloksacin film tableta 10*500 mg</t>
  </si>
  <si>
    <t>pipemidna kisjelina kapsula 20*200 mg</t>
  </si>
  <si>
    <t>J01XD01</t>
  </si>
  <si>
    <t xml:space="preserve">metronidazol tableta 20*250 mg </t>
  </si>
  <si>
    <t xml:space="preserve">metronidazol tableta 20*400 mg </t>
  </si>
  <si>
    <t>J02AB01</t>
  </si>
  <si>
    <t>aciklovir tableta 30*200mg</t>
  </si>
  <si>
    <t>flukonazol kapsula tvrda 7*50 mg</t>
  </si>
  <si>
    <t>flukonazol kapsula tvrda 1*150 mg</t>
  </si>
  <si>
    <t>J02AC02</t>
  </si>
  <si>
    <t>itrokonazol kapsula 28x100mg</t>
  </si>
  <si>
    <t>vorikonazol film tableta 10x200mg</t>
  </si>
  <si>
    <t>J04AB01</t>
  </si>
  <si>
    <t>cikloserin tableta 100*250mg</t>
  </si>
  <si>
    <t>rifampicin kapsula 16*300 mg (može se ponuditi pakovanje od 20 kapsula)</t>
  </si>
  <si>
    <t>izoniazid tableta 30x100mg</t>
  </si>
  <si>
    <t>izoniazid + piridoksin kapsula 50* (400mg + 25mg)</t>
  </si>
  <si>
    <t>pirazinamid tableta 100*500 mg</t>
  </si>
  <si>
    <t>etambutol tableta 100*400mg</t>
  </si>
  <si>
    <t>ribavirin kapsula tvrda/tableta 1*200 mg</t>
  </si>
  <si>
    <t>valganciklovir film tableta 60*450 mg</t>
  </si>
  <si>
    <t>sakvinavir tableta 120*500 mg</t>
  </si>
  <si>
    <t>ritonavir film tableta 30*100mg</t>
  </si>
  <si>
    <t>lopinavir, ritonavir film tableta 120*(200+50)mg</t>
  </si>
  <si>
    <t>boceprevir kapsula tvrda 336*200 mg</t>
  </si>
  <si>
    <t>zidovudin capsula 100*100mg</t>
  </si>
  <si>
    <t>lamivudin film tableta 28*100 mg</t>
  </si>
  <si>
    <t>lamivudin film tableta 60*150 mg</t>
  </si>
  <si>
    <t>abakavir film tableta 60*300 mg</t>
  </si>
  <si>
    <t>tenofovir dizoproksil fumarat film tableta 30*245 mg</t>
  </si>
  <si>
    <t>abakavir, lamivudin film tableta 30*600 + 300 mg</t>
  </si>
  <si>
    <t>efavirenz film tableta 30*600 mg</t>
  </si>
  <si>
    <t>lamivudin, zidovudin film tableta 60*150mg+300mg</t>
  </si>
  <si>
    <t>emtricitabin, tenofovir dizoproksil film tableta 30*200+245 mg</t>
  </si>
  <si>
    <t>raltegravir film tableta 60*400 mg</t>
  </si>
  <si>
    <t>J05AX15</t>
  </si>
  <si>
    <t>sofosbuvir film tableta 28x400 mg</t>
  </si>
  <si>
    <t>J05AX16</t>
  </si>
  <si>
    <t>dasabuvir film tableta 56*250mg</t>
  </si>
  <si>
    <t>J05AX65</t>
  </si>
  <si>
    <t>ledipasfir,sofosbuvir  film tableta 28x (90+400 )mg</t>
  </si>
  <si>
    <t>J05AX67</t>
  </si>
  <si>
    <t xml:space="preserve">ombitasvir+paritaprevir+ritonavir film tableta 56*(12.5mg+75mg+50mg) </t>
  </si>
  <si>
    <t>hlorambucil tableta 25*2 mg</t>
  </si>
  <si>
    <t>melfalan tablleta 25*2 mg</t>
  </si>
  <si>
    <t>temozolamid kapsula tvrda 5*5 mg</t>
  </si>
  <si>
    <t>temozolamid kapsula tvrda 5*20 mg</t>
  </si>
  <si>
    <t>temozolamid kapsula tvrda 5*250 mg</t>
  </si>
  <si>
    <t>temozolamid kapsula tvrda 5*100 mg</t>
  </si>
  <si>
    <t>metotreksat tableta 50*2.5 mg</t>
  </si>
  <si>
    <t>merkaptopurin tableta 25*50 mg</t>
  </si>
  <si>
    <t>tiogvanin tableta 25*40 mg</t>
  </si>
  <si>
    <t>fludarabin film tableta 20*10 mg</t>
  </si>
  <si>
    <t>kapecitabin film tableta 120*500 mg</t>
  </si>
  <si>
    <t xml:space="preserve">imatinib kapsula tvrda 120*100 mg </t>
  </si>
  <si>
    <t xml:space="preserve">imatinib film tableta 120*100 mg </t>
  </si>
  <si>
    <t>gefitinib film tableta 30*250 mg</t>
  </si>
  <si>
    <t>erlotinib film tableta 30*150 mg</t>
  </si>
  <si>
    <t>sunitinib kapsula tvrda 28*25 mg</t>
  </si>
  <si>
    <t>sunitinib kapsula tvrda 28*50 mg</t>
  </si>
  <si>
    <t>sunitinib kapsula tvrda 28*12.5 mg</t>
  </si>
  <si>
    <t>sorafenib tableta 112*200mg</t>
  </si>
  <si>
    <t>dasatinib tableta 60*50 mg</t>
  </si>
  <si>
    <t>lapatinib film tableta 70*250 mg</t>
  </si>
  <si>
    <t xml:space="preserve">nilotinib kapsula tvrda 112*200 mg </t>
  </si>
  <si>
    <t>nilotinib kapsula tvrda 112*150mg</t>
  </si>
  <si>
    <t>everolimus tableta 30*10 mg</t>
  </si>
  <si>
    <t>vemurafenibum film tableta 56*240mg</t>
  </si>
  <si>
    <t>L01XE17</t>
  </si>
  <si>
    <t>axitinib film tableta 56*5mg</t>
  </si>
  <si>
    <t>axitinib film tableta 56*1mg</t>
  </si>
  <si>
    <t>L01XE18</t>
  </si>
  <si>
    <t>ruksolitinib  tableta 56*20 mg</t>
  </si>
  <si>
    <t>ruksolitinib  tableta 56*5 mg</t>
  </si>
  <si>
    <t>hidroksikarbamid kapsula tvrda 100*500 mg</t>
  </si>
  <si>
    <t>estramustin kapsula tvrda 100*140 mg</t>
  </si>
  <si>
    <t>mitotan tableta 100*500mg</t>
  </si>
  <si>
    <t>L01XX35</t>
  </si>
  <si>
    <t xml:space="preserve">anagrelid-hidrohlorid kapsula tvrda 100x0.5mg </t>
  </si>
  <si>
    <t>vismodegib kapsula 28*150mg</t>
  </si>
  <si>
    <t>tamoksifen tableta 30*10 mg</t>
  </si>
  <si>
    <t>bikalutamid film tableta 28*50 mg</t>
  </si>
  <si>
    <t>L02BB04</t>
  </si>
  <si>
    <t>enzalutamid kapsula meka 112*40mg</t>
  </si>
  <si>
    <t>anastrozol film tableta 28*1 mg</t>
  </si>
  <si>
    <t>letrozol film tableta 30*2.5 mg</t>
  </si>
  <si>
    <t>eksemestan obložena tableta 30*25mg</t>
  </si>
  <si>
    <t>abirateron tableta 120*250mg</t>
  </si>
  <si>
    <t>L04AA01</t>
  </si>
  <si>
    <t xml:space="preserve">ciklosporin A kapsula meka 50*25 mg </t>
  </si>
  <si>
    <t>ciklosporin A oralni rastvor, 100 mg/ml, 50ml</t>
  </si>
  <si>
    <t>ciklosporin A kapsula meka 50*50 mg</t>
  </si>
  <si>
    <t>ciklosporin A kapsula meka 50*100 mg</t>
  </si>
  <si>
    <t>ciklosporin konc. za inf  10*250 mg/ml</t>
  </si>
  <si>
    <t xml:space="preserve">takrolimus kapsula tvrda sa produženim oslobađanjem 30*5 mg </t>
  </si>
  <si>
    <t>takrolimus kapsula tvrda sa produženim oslobađanjem 30*0,5mg</t>
  </si>
  <si>
    <t>takrolimus kapsula tvrda sa produženim oslobađanjem 60*1 mg</t>
  </si>
  <si>
    <t>takrolimus kapsula tvrda sa produženim oslobađanjem 30*3 mg</t>
  </si>
  <si>
    <t xml:space="preserve">mikofenolna kisjelina gastrorezistentna tableta 120*360 mg </t>
  </si>
  <si>
    <t xml:space="preserve">mikofenolna kisjelina kapsula tvrda 100*250 mg </t>
  </si>
  <si>
    <t xml:space="preserve">mikofenolna kisjelina - generička paralela,  kapsula tvrda 100*250 mg </t>
  </si>
  <si>
    <t>mikofenolna kisjelina film tableta 50*500mg</t>
  </si>
  <si>
    <t>mikofenolna kisjelina - generička paralela,  film tableta 50*500mg</t>
  </si>
  <si>
    <t xml:space="preserve">sirolimus obložena tableta 30*1 mg </t>
  </si>
  <si>
    <t>L04AA27</t>
  </si>
  <si>
    <t>fingolimod kapsula tvrda 28*0,5mg</t>
  </si>
  <si>
    <t xml:space="preserve">azatioprin tableta 100*50 mg </t>
  </si>
  <si>
    <t>talidomid tableta 30*100 mg</t>
  </si>
  <si>
    <t>L04AX05</t>
  </si>
  <si>
    <t>pirfenidon kapsula tvrda 270*267mg</t>
  </si>
  <si>
    <t>diklofenak tableta 20*100 mg</t>
  </si>
  <si>
    <t>diklofenak supozitorija 10*25 mg</t>
  </si>
  <si>
    <t>diklofenak supozitorija 10*50 mg</t>
  </si>
  <si>
    <t>diklofenak tableta/ kapsula, 30*75mg (može se ponuditi pakovanje od 20 tableta/kapsula)</t>
  </si>
  <si>
    <t>diklofenak supozitorija 10*12.5 mg</t>
  </si>
  <si>
    <t>diklofenak tableta 20*50 mg</t>
  </si>
  <si>
    <t>piroksikam kapsula/tableta 20*20 mg</t>
  </si>
  <si>
    <t>ibuprofen film tableta 30*400 mg</t>
  </si>
  <si>
    <t>ibuprofen film tableta 30*600 mg</t>
  </si>
  <si>
    <t>ibuprofen oralna suspenzija, 100mg/5ml, 100ml</t>
  </si>
  <si>
    <t>naproksen film tableta 20*375 mg</t>
  </si>
  <si>
    <t>penicilamin tableta 30*250mg  (može se ponuditi i pakovanje od 100 tableta)</t>
  </si>
  <si>
    <t>alopurinol tableta 40*100 mg (može se ponuditi i pakovanje od 100 tableta)</t>
  </si>
  <si>
    <t>alendronat tableta 4*70 mg</t>
  </si>
  <si>
    <t xml:space="preserve">ibandronska kiselina film tableta 1*150 mg </t>
  </si>
  <si>
    <t>alendronska kiselina, holekalciferol tableta 4*(70mg+5600i.j.)</t>
  </si>
  <si>
    <t>morfin sulfat oralni rastvor, 20*10mg/5ml</t>
  </si>
  <si>
    <t>morfin sulfat oralni rastvor, 20*30mg/5ml</t>
  </si>
  <si>
    <t>tramadol tableta sa produženim oslobađanjem, 10*100 mg</t>
  </si>
  <si>
    <t>tramadol kapsula tvrda 20*50 mg</t>
  </si>
  <si>
    <t>tramadol tableta sa produženim oslobađanjem 10*200mg</t>
  </si>
  <si>
    <t xml:space="preserve">paracetamol supozitorija 5*200 mg </t>
  </si>
  <si>
    <t>paracetamol sirup 120mg/5ml, 100ml</t>
  </si>
  <si>
    <t>fenobarbiton tableta 30*15 mg</t>
  </si>
  <si>
    <t>fenobarbiton tableta 30*100 mg</t>
  </si>
  <si>
    <t>klonazepam tableta 30*2 mg</t>
  </si>
  <si>
    <t>karbamazepin tableta 50*200 mg</t>
  </si>
  <si>
    <t xml:space="preserve">karbamazepin tableta sa modifikovanim oslobađanjem 30*400 mg </t>
  </si>
  <si>
    <t xml:space="preserve">natrijum valproat, valproinska kiselina tableta sa produženim oslobađanjem 30*(333+145)mg </t>
  </si>
  <si>
    <t>N03AG04</t>
  </si>
  <si>
    <t>vigabatrin film tableta 100*500mg</t>
  </si>
  <si>
    <t xml:space="preserve">lamotrigin tableta 30*50 mg </t>
  </si>
  <si>
    <t>lamotrigin tableta 30*25 mg</t>
  </si>
  <si>
    <t>lamotrigin tableta 30*100 mg</t>
  </si>
  <si>
    <t>topiramat film tableta 60*50 mg (može se ponuditi i pakovanje od 28 tableta)</t>
  </si>
  <si>
    <t>topiramat film tableta 60*100 mg (može se ponuditi i pakovanje od 28 tableta)</t>
  </si>
  <si>
    <t>topiramat film tableta 60*25 mg (može se ponuditi i pakovanje od 28 tableta)</t>
  </si>
  <si>
    <t>gabapentin kapsula tvrda 50*300 mg (može se ponuditi i pakovanje od 20 kapsula)</t>
  </si>
  <si>
    <t>gabapentin kapsula tvrda 20*100 mg (može se ponuditi i pakovanje od 50 kapsula)</t>
  </si>
  <si>
    <t>levetiracetam film tableta 60*1000 mg</t>
  </si>
  <si>
    <t>levetiracetam oralni rastvor, 100 mg/ml, 300ml</t>
  </si>
  <si>
    <t>levetiracetam  film tableta 60*500 mg</t>
  </si>
  <si>
    <t>levetiracetam  film tableta 60*250 mg</t>
  </si>
  <si>
    <t>pregabalin kapsula tvrda 56*75 mg</t>
  </si>
  <si>
    <t>pregabalin kapsula tvrda 56*150 mg</t>
  </si>
  <si>
    <t>triheksifenidil tableta 100*2 mg</t>
  </si>
  <si>
    <t>triheksifenidil tableta 100*5 mg</t>
  </si>
  <si>
    <t>biperiden tableta 50*2 mg</t>
  </si>
  <si>
    <t xml:space="preserve">levodopa, benzerazid tableta 100*250 mg </t>
  </si>
  <si>
    <t xml:space="preserve">ropinirol tableta sa produženim oslobađanjem 28*2 mg </t>
  </si>
  <si>
    <t xml:space="preserve">ropinirol tableta sa produženim oslobađanjem 28*4 mg </t>
  </si>
  <si>
    <t xml:space="preserve">ropinirol tableta sa produženim oslobađanjem 28*8 mg </t>
  </si>
  <si>
    <t>pramipeksol tableta sa produž.oslobađanjem 30*0.75 mg</t>
  </si>
  <si>
    <t>pramipeksol tableta sa produž.oslobađanjem 10*0.375 mg</t>
  </si>
  <si>
    <t>pramipeksol tableta sa produž.oslobađanjem 30*1.5 mg</t>
  </si>
  <si>
    <t>pramipeksol tableta sa produž.oslobađanjem 30*3 mg</t>
  </si>
  <si>
    <t>pramipeksol tableta 30*0.25 mg</t>
  </si>
  <si>
    <t>hlorpromazin film tableta 50*25 mg</t>
  </si>
  <si>
    <t>levomepromazin tableta 20*25 mg</t>
  </si>
  <si>
    <t>levomepromazin tableta 20*100 mg</t>
  </si>
  <si>
    <t>flufenazin obložena tableta 100*5 mg</t>
  </si>
  <si>
    <t>flufenazin obložena tableta 100*2.5 mg</t>
  </si>
  <si>
    <t>flufenazin obložena tableta 25*1 mg</t>
  </si>
  <si>
    <t>tioridazin tableta 30*100 mg</t>
  </si>
  <si>
    <t>tioridazin tableta 30*25 mg</t>
  </si>
  <si>
    <t>haloperidol tableta 30*10 mg</t>
  </si>
  <si>
    <t>haloperidol tableta 25*2 mg</t>
  </si>
  <si>
    <t>klozapin tableta 50*25 mg</t>
  </si>
  <si>
    <t>klozapin tableta 50*100 mg</t>
  </si>
  <si>
    <t>olanzapin tableta 28*10 mg (može se ponuditi pakovanje od 30 tableta)</t>
  </si>
  <si>
    <t>olanzapin tableta 30*5 mg (može se ponuditi pakovanje od 28 tableta)</t>
  </si>
  <si>
    <t>kvetiapin film tableta 60*100 mg</t>
  </si>
  <si>
    <t>kvetiapin film tableta 60*300 mg</t>
  </si>
  <si>
    <t>kvetiapin film tableta 60*200 mg</t>
  </si>
  <si>
    <t>kvetiapin film tableta 60*25 mg</t>
  </si>
  <si>
    <t>sulpirid tableta 12*200 mg</t>
  </si>
  <si>
    <t>litijum karbonat tableta/kapsula 100*300 mg</t>
  </si>
  <si>
    <t>risperidon film tableta 20*3 mg</t>
  </si>
  <si>
    <t>risperidon film tableta 20*2 mg</t>
  </si>
  <si>
    <t>diazepam tableta 30*5 mg</t>
  </si>
  <si>
    <t>diazepam tableta 30*10 mg</t>
  </si>
  <si>
    <t>diazepam tableta 30*2 mg</t>
  </si>
  <si>
    <t>lorazepam tableta 30*1 mg</t>
  </si>
  <si>
    <t>lorazepam tableta 20*2.5 mg</t>
  </si>
  <si>
    <t>bromazepam tableta 20*6 mg (može se ponuditi i pakovanje od 30 tableta)</t>
  </si>
  <si>
    <t>bromazepam tableta 30*3 mg</t>
  </si>
  <si>
    <t>bromazepam tableta 30*1.5 mg</t>
  </si>
  <si>
    <t>alprazolam tableta 30*1 mg</t>
  </si>
  <si>
    <t>alprazolam tableta 30*0.25 mg</t>
  </si>
  <si>
    <t>alprazolam tableta 30*0.5 mg</t>
  </si>
  <si>
    <t>nitrazepam tableta 10*5 mg</t>
  </si>
  <si>
    <t>zolpidem tableta 20*10 mg (može se ponuditi i pakovanje od 10 tableta)</t>
  </si>
  <si>
    <t>zolpidem tableta 20*5 mg (može se ponuditi i pakovanje od 10 tableta)</t>
  </si>
  <si>
    <t>klomipramin obložena tableta 30*25 mg</t>
  </si>
  <si>
    <t>amitriptilin tableta 30*25 mg</t>
  </si>
  <si>
    <t>amitriptilin tableta 100*10 mg</t>
  </si>
  <si>
    <t>maprotilin film tableta 30*50 mg</t>
  </si>
  <si>
    <t>maprotilin film tableta 30*25 mg</t>
  </si>
  <si>
    <t>fluoksetin tableta 30*20mg (može se ponuditi i pakovanje od 20 tableta)</t>
  </si>
  <si>
    <t>paroksetin film tableta 30*20 mg</t>
  </si>
  <si>
    <t>sertalin film tableta 28*50mg</t>
  </si>
  <si>
    <t>sertalin film tableta 28*100mg</t>
  </si>
  <si>
    <t>mianserin tableta 20*30 mg (može se ponuditi i pakovanje od 30 tableta)</t>
  </si>
  <si>
    <t>memantin film tableta 30*10 mg</t>
  </si>
  <si>
    <t>piridostigmin obložena tableta 20*60mg</t>
  </si>
  <si>
    <t>buprenorfin sublingvalna tabeta 7*2mg</t>
  </si>
  <si>
    <t>buprenorfin sublingvalna tableta 7*8mg</t>
  </si>
  <si>
    <t>riluzol film tableta 56*50 mg</t>
  </si>
  <si>
    <t>hidroksi -hlorohin tableta 30*200mg</t>
  </si>
  <si>
    <t>hlorohin tableta 30*250mg</t>
  </si>
  <si>
    <t>mebendazol sirup 100mg/5ml, 30ml</t>
  </si>
  <si>
    <t>mebendazol tableta 6*100 mg</t>
  </si>
  <si>
    <t>albendazol tableta za žvakanje 1*400 mg</t>
  </si>
  <si>
    <t>benzil benzoat emulzija 25%, 250ml (može se ponuditi pakovanje od 100ml)</t>
  </si>
  <si>
    <t>salbutamol suspenzija za inhalaciju pod pritiskom, 200*0.1 mg/dozi</t>
  </si>
  <si>
    <t>salbutamol sirup 2mg/5ml, 200ml</t>
  </si>
  <si>
    <t>salbutamol tableta 60*2 mg</t>
  </si>
  <si>
    <t xml:space="preserve">salmeterol suspenzija za inhalaciju pod pritiskom, 25mcg/dozi </t>
  </si>
  <si>
    <t>fenoterol, ipratorijum bromid rastvor za inhalaciju pod pritiskom (0,05+0,02)mg/dozi, 200 doza</t>
  </si>
  <si>
    <t>fenoterol, ipratorijum rastvor za raspršivanje 0,5+0,25mg/ml, 20ml</t>
  </si>
  <si>
    <t>flutikazon propionat+salmeterol prašak za inhalaciju, podijeljen, 60*(250+50)mcg</t>
  </si>
  <si>
    <t>flutikazon propionat+salmeterol prašak za inhalaciju, podijeljen, 60*(500+50)mcg</t>
  </si>
  <si>
    <t>flutikazon propionat+salmeterol prašak za inhalaciju, podijeljen, 60*(100+50)mcg</t>
  </si>
  <si>
    <t>budesonid + formoterol prašakza inhalaciju 60*(320+9)µg/dozi</t>
  </si>
  <si>
    <t>budesonid + formoterol prašak za inhalaciju 60*(160+4,5)µg/dozi</t>
  </si>
  <si>
    <t>budesonid + formoterol prašak za inhalaciju 60*(80+4,5)µg/dozi</t>
  </si>
  <si>
    <t>budesonid suspenzija za raspršivanje 20*2ml (0,25mg/ml)</t>
  </si>
  <si>
    <t>budesonid prašak za inhalaciju, 100 doza (200µg/dozi)</t>
  </si>
  <si>
    <t>budesonid prašak za inhalaciju, 100 doza (400µg/dozi)</t>
  </si>
  <si>
    <t>budesonid suspenzija za raspršivanje, 20*2ml (0,5mg/ml)</t>
  </si>
  <si>
    <t>flutikazon suspenzija za inhalaciju pod pritiskom, 120*50 mcg/dozi</t>
  </si>
  <si>
    <t>flutikazon suspenzija za inhalaciju pod pritiskom, 60*125 mcg/dozi</t>
  </si>
  <si>
    <t>flutikazon suspenzija za inhalaciju pod pritiskom, 60*250 mcg/dozi</t>
  </si>
  <si>
    <t>ciklesonid rastvor za inhalciju pod pritiskom, 60 doza po 160mcg/5ml</t>
  </si>
  <si>
    <t>ciklesonid rastvor za inhalciju pod pritiskom, 120 doza po 80mcg/10ml</t>
  </si>
  <si>
    <t>tiotropium bromid tvrda kapsula 30*18 mcg</t>
  </si>
  <si>
    <t>teofilin kapsula tvrda sa produženim oslobađanjem, 40*250 mg</t>
  </si>
  <si>
    <t>teofilin kapsula tvrda sa produženim oslobađanjem, 40*125 mg</t>
  </si>
  <si>
    <t>aminofilin film tableta 50*100 mg</t>
  </si>
  <si>
    <t>aminofilin tableta sa produženim oslobađanjem, 20*350 mg</t>
  </si>
  <si>
    <t>montelukast tableta za žvakanje 28*5 mg</t>
  </si>
  <si>
    <t>montelukast film tableta 28*10 mg</t>
  </si>
  <si>
    <t>montelukast tableta za žvakanje 28*4 mg</t>
  </si>
  <si>
    <t>R03DX07</t>
  </si>
  <si>
    <t>roflumilast film tableta 30*500mcg</t>
  </si>
  <si>
    <t>loratadin sirup (5mg/5ml), 120 ml</t>
  </si>
  <si>
    <t>loratadin tabl. 10*10 mg</t>
  </si>
  <si>
    <t>gentamicin kapi za oči 0.3%, 10ml</t>
  </si>
  <si>
    <t>ciprofloksacin kapi za oči 0.3%, 5ml</t>
  </si>
  <si>
    <t>prednizolon kapi za oči 0.5%, 5ml</t>
  </si>
  <si>
    <t>diklofenak natrijum kapi za oči 0.1%, 10ml</t>
  </si>
  <si>
    <t>neomicin, deksametazon kapi za oči (0,1%+0,35%)10ml</t>
  </si>
  <si>
    <t>pilokarpin 2% kapi za oči, 10 ml</t>
  </si>
  <si>
    <t>acetazolamid tableta 30*250 mg</t>
  </si>
  <si>
    <t>dorzolamid kapi za oči 2%, 5ml</t>
  </si>
  <si>
    <t>timolol kapi za oči 0,5%, 5ml</t>
  </si>
  <si>
    <t>timolol, dorzolamid kapi za oči 2%+0.5%, 5ml</t>
  </si>
  <si>
    <t>tropikamid kapi za oči 1%, 10ml</t>
  </si>
  <si>
    <t>tetrakain kapi za oči 0.5%, 10ml</t>
  </si>
  <si>
    <t>S01KA02</t>
  </si>
  <si>
    <t>hipromeloza kapi za oči 0.5%, 10ml</t>
  </si>
  <si>
    <t>deferasiroks tableta za oralnu suspenziju, 28*500 mg</t>
  </si>
  <si>
    <t>sevelamer tableta 180*800 mg</t>
  </si>
  <si>
    <t>V03AH01</t>
  </si>
  <si>
    <t>diazoksid kapsula 100*25mg</t>
  </si>
  <si>
    <t>ekstenzivni hidrolizat kazeina (alergija na belančevine kravljeg mleka i regurgitaciju),400g</t>
  </si>
  <si>
    <t>ekstenzivni hidrolizat kazeina (alergija na belančevine kravljeg mleka ),400g</t>
  </si>
  <si>
    <t>dijetetski preparat 400g (alergija na belančevine kravljeg mleka i višestruka intolerancija na proteine hrane)</t>
  </si>
  <si>
    <t>bezglutenski proizvod, prašak 500g (može se ponuditi pakovanje od 1000g)</t>
  </si>
  <si>
    <t>kut</t>
  </si>
  <si>
    <t xml:space="preserve">FARMONT </t>
  </si>
  <si>
    <t xml:space="preserve">JGL </t>
  </si>
  <si>
    <t xml:space="preserve">FOLACIN tbl. 30x5mg </t>
  </si>
  <si>
    <t>DOXAT tbl 20x4mg</t>
  </si>
  <si>
    <t>DOXAT tbl 20x2mg</t>
  </si>
  <si>
    <t xml:space="preserve">NIZON tbl. 10x5mg </t>
  </si>
  <si>
    <t>FAVISTAN  tbl. 20 x 20 mg</t>
  </si>
  <si>
    <t>Funzol  caps 7x50mg</t>
  </si>
  <si>
    <t>Funzol  caps 1x150mg</t>
  </si>
  <si>
    <t>Trazem, tbl 10 x 5 mg</t>
  </si>
  <si>
    <t xml:space="preserve">Ontril, syrup 2mg/5ml 200ml </t>
  </si>
  <si>
    <t>Ontril, tbl 60x2mg</t>
  </si>
  <si>
    <t>ACENOKUMAROL tbl. 20x4mg</t>
  </si>
  <si>
    <t>KALCIUM  KARBONAT tbl. 50x1g</t>
  </si>
  <si>
    <t xml:space="preserve">LANIBOS tbl. 20x0,25mg </t>
  </si>
  <si>
    <t>NIFEDIPIN RETARD tbl 30x20mg</t>
  </si>
  <si>
    <t xml:space="preserve">ALVODRONIC tbl. 1x150 mg </t>
  </si>
  <si>
    <t>REMEDICA</t>
  </si>
  <si>
    <t>IMAKRINIB  tbl 120x100mg</t>
  </si>
  <si>
    <t>BLASTOMAT caps 5x100mg</t>
  </si>
  <si>
    <t>BLASTOMAT caps 5x250mg</t>
  </si>
  <si>
    <t xml:space="preserve">EIR GEN </t>
  </si>
  <si>
    <t>ESBESUL  tbl 20x(400+80mg)</t>
  </si>
  <si>
    <t>RISPERIDON tbl 20x3mg</t>
  </si>
  <si>
    <t>RISPERIDON tbl 20x2mg</t>
  </si>
  <si>
    <t>DESITIN</t>
  </si>
  <si>
    <t>REPLEK FARM</t>
  </si>
  <si>
    <t>BOSNALIJEK dd</t>
  </si>
  <si>
    <t>ARENA GROUP SA</t>
  </si>
  <si>
    <t xml:space="preserve">PHARMATHEN </t>
  </si>
  <si>
    <t>dvijehiljadeosamstotinadvanaest eura I pedeset eurocenti</t>
  </si>
  <si>
    <t xml:space="preserve">šesnaesthiljadačetiristotineosamdeset eura </t>
  </si>
  <si>
    <t>četrdesetčetirihiljadesedamstotinasedamdesetpet eura</t>
  </si>
  <si>
    <t>pethiljadasedamstotina eura</t>
  </si>
  <si>
    <t>osamhiljadadeset eura</t>
  </si>
  <si>
    <t>dvanaesthiljadadvijestotinepedeset eura</t>
  </si>
  <si>
    <t>sedamhiljadadvadeset eura</t>
  </si>
  <si>
    <t>LOPRIL H  tbl. 20x10+12,5mg</t>
  </si>
  <si>
    <t>sedamnaesthiljadapetstotinapedeset eura</t>
  </si>
  <si>
    <t>četiristotine eura</t>
  </si>
  <si>
    <t>pethiljadačetiristotinetridesetsedam eura i pedeset eurocenti</t>
  </si>
  <si>
    <t>jedanaesthiljada eura</t>
  </si>
  <si>
    <t>trihiljadedvijestotineosamdesetpet eura</t>
  </si>
  <si>
    <t>dvijehiljadešezdesetdva eura i pedeset eurocenti</t>
  </si>
  <si>
    <t>IZONIAZIDA ARENA tbl 30x100mg</t>
  </si>
  <si>
    <t>dvijehiljadetristotinedvanaest eura i sedamdesetpet eurocenti</t>
  </si>
  <si>
    <t>devetstotinasedamdesetdva eura</t>
  </si>
  <si>
    <t xml:space="preserve">osamhiljadašeststotinadvadesetpet eura </t>
  </si>
  <si>
    <t>tridesetdevethiljadašesnaest eura i četrdeset eurocenti</t>
  </si>
  <si>
    <t>desethiljadaosamstotinašezdesetosam eura</t>
  </si>
  <si>
    <t>trihiljadeosamstotinadvadesetdva eura i pedeset eurocenti</t>
  </si>
  <si>
    <t>sedamhiljadaosamstotinadevedesetsedam eura i pedeset eurocenti</t>
  </si>
  <si>
    <t>pethiljadadevetstotinatridesetšest eura</t>
  </si>
  <si>
    <t>trihiljadesedamstotinatridesetpet eura i pedeset eurocenti</t>
  </si>
  <si>
    <t>petstotinadvadesetdva eura i pedeset eurocenti</t>
  </si>
  <si>
    <t>jednahiljadadvijestotinesedamdesetpet eura</t>
  </si>
  <si>
    <t>DIAZEPAM RECTAL TUBE 5x5mg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</si>
</sst>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4" fontId="43" fillId="0" borderId="10" xfId="0" applyNumberFormat="1" applyFont="1" applyFill="1" applyBorder="1" applyAlignment="1">
      <alignment/>
    </xf>
    <xf numFmtId="4" fontId="43" fillId="0" borderId="10" xfId="59" applyNumberFormat="1" applyFont="1" applyFill="1" applyBorder="1">
      <alignment/>
      <protection/>
    </xf>
    <xf numFmtId="49" fontId="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vertical="top"/>
    </xf>
    <xf numFmtId="3" fontId="4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0" xfId="63" applyFont="1" applyFill="1" applyBorder="1" applyAlignment="1">
      <alignment horizontal="left"/>
      <protection/>
    </xf>
    <xf numFmtId="0" fontId="43" fillId="0" borderId="10" xfId="61" applyFont="1" applyFill="1" applyBorder="1" applyAlignment="1">
      <alignment horizontal="left"/>
      <protection/>
    </xf>
    <xf numFmtId="0" fontId="43" fillId="0" borderId="10" xfId="57" applyFont="1" applyFill="1" applyBorder="1" applyAlignment="1">
      <alignment horizontal="left"/>
      <protection/>
    </xf>
    <xf numFmtId="0" fontId="43" fillId="0" borderId="10" xfId="6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1"/>
  <sheetViews>
    <sheetView tabSelected="1" zoomScale="75" zoomScaleNormal="75" workbookViewId="0" topLeftCell="C19">
      <selection activeCell="D396" sqref="D396"/>
    </sheetView>
  </sheetViews>
  <sheetFormatPr defaultColWidth="12.421875" defaultRowHeight="15"/>
  <cols>
    <col min="1" max="1" width="12.421875" style="8" customWidth="1"/>
    <col min="2" max="2" width="16.57421875" style="32" customWidth="1"/>
    <col min="3" max="3" width="50.140625" style="24" customWidth="1"/>
    <col min="4" max="4" width="33.28125" style="8" customWidth="1"/>
    <col min="5" max="5" width="16.00390625" style="8" customWidth="1"/>
    <col min="6" max="6" width="12.421875" style="57" customWidth="1"/>
    <col min="7" max="8" width="12.421875" style="25" customWidth="1"/>
    <col min="9" max="9" width="14.57421875" style="2" customWidth="1"/>
    <col min="10" max="10" width="21.00390625" style="2" customWidth="1"/>
    <col min="11" max="11" width="16.57421875" style="2" customWidth="1"/>
    <col min="12" max="13" width="12.421875" style="8" customWidth="1"/>
    <col min="14" max="14" width="12.421875" style="33" customWidth="1"/>
    <col min="15" max="17" width="12.421875" style="36" customWidth="1"/>
    <col min="18" max="18" width="12.421875" style="34" customWidth="1"/>
    <col min="19" max="16384" width="12.421875" style="8" customWidth="1"/>
  </cols>
  <sheetData>
    <row r="1" spans="1:14" ht="15.75">
      <c r="A1" s="3" t="s">
        <v>0</v>
      </c>
      <c r="B1" s="26" t="s">
        <v>1</v>
      </c>
      <c r="C1" s="4" t="s">
        <v>2</v>
      </c>
      <c r="D1" s="3" t="s">
        <v>3</v>
      </c>
      <c r="E1" s="3" t="s">
        <v>4</v>
      </c>
      <c r="F1" s="5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11</v>
      </c>
      <c r="L1" s="3" t="s">
        <v>10</v>
      </c>
      <c r="M1" s="3" t="s">
        <v>14</v>
      </c>
      <c r="N1" s="7" t="s">
        <v>15</v>
      </c>
    </row>
    <row r="2" spans="1:14" ht="31.5">
      <c r="A2" s="9">
        <v>1</v>
      </c>
      <c r="B2" s="27" t="s">
        <v>16</v>
      </c>
      <c r="C2" s="10" t="s">
        <v>306</v>
      </c>
      <c r="D2" s="11"/>
      <c r="E2" s="12"/>
      <c r="F2" s="56"/>
      <c r="G2" s="47">
        <v>100</v>
      </c>
      <c r="K2" s="2">
        <v>150</v>
      </c>
      <c r="N2" s="13" t="s">
        <v>305</v>
      </c>
    </row>
    <row r="3" spans="1:14" ht="31.5">
      <c r="A3" s="14">
        <v>2</v>
      </c>
      <c r="B3" s="27" t="s">
        <v>16</v>
      </c>
      <c r="C3" s="10" t="s">
        <v>307</v>
      </c>
      <c r="D3" s="11"/>
      <c r="E3" s="12"/>
      <c r="F3" s="56"/>
      <c r="G3" s="47">
        <v>100</v>
      </c>
      <c r="K3" s="2">
        <v>180</v>
      </c>
      <c r="N3" s="13" t="s">
        <v>305</v>
      </c>
    </row>
    <row r="4" spans="1:14" ht="15.75">
      <c r="A4" s="9">
        <v>3</v>
      </c>
      <c r="B4" s="27" t="s">
        <v>17</v>
      </c>
      <c r="C4" s="10" t="s">
        <v>18</v>
      </c>
      <c r="D4" s="11"/>
      <c r="E4" s="15"/>
      <c r="F4" s="56"/>
      <c r="G4" s="47">
        <v>4000</v>
      </c>
      <c r="K4" s="2">
        <v>4760</v>
      </c>
      <c r="N4" s="13" t="s">
        <v>305</v>
      </c>
    </row>
    <row r="5" spans="1:14" ht="18" customHeight="1">
      <c r="A5" s="14">
        <v>4</v>
      </c>
      <c r="B5" s="27" t="s">
        <v>19</v>
      </c>
      <c r="C5" s="10" t="s">
        <v>308</v>
      </c>
      <c r="D5" s="16"/>
      <c r="E5" s="12"/>
      <c r="F5" s="56"/>
      <c r="G5" s="47">
        <v>55000</v>
      </c>
      <c r="K5" s="2">
        <v>27500</v>
      </c>
      <c r="N5" s="13" t="s">
        <v>305</v>
      </c>
    </row>
    <row r="6" spans="1:14" ht="14.25" customHeight="1">
      <c r="A6" s="9">
        <v>5</v>
      </c>
      <c r="B6" s="27" t="s">
        <v>20</v>
      </c>
      <c r="C6" s="10" t="s">
        <v>309</v>
      </c>
      <c r="D6" s="16"/>
      <c r="E6" s="12"/>
      <c r="F6" s="56"/>
      <c r="G6" s="47">
        <v>7000</v>
      </c>
      <c r="H6" s="51"/>
      <c r="K6" s="2">
        <v>2660</v>
      </c>
      <c r="N6" s="13" t="s">
        <v>305</v>
      </c>
    </row>
    <row r="7" spans="1:14" ht="15.75" customHeight="1">
      <c r="A7" s="14">
        <v>6</v>
      </c>
      <c r="B7" s="27" t="s">
        <v>20</v>
      </c>
      <c r="C7" s="10" t="s">
        <v>310</v>
      </c>
      <c r="D7" s="16"/>
      <c r="E7" s="12"/>
      <c r="F7" s="56"/>
      <c r="G7" s="47">
        <v>8500</v>
      </c>
      <c r="H7" s="51"/>
      <c r="K7" s="2">
        <v>7990</v>
      </c>
      <c r="N7" s="13" t="s">
        <v>305</v>
      </c>
    </row>
    <row r="8" spans="1:14" ht="31.5">
      <c r="A8" s="9">
        <v>7</v>
      </c>
      <c r="B8" s="27" t="s">
        <v>21</v>
      </c>
      <c r="C8" s="10" t="s">
        <v>311</v>
      </c>
      <c r="D8" s="16"/>
      <c r="E8" s="12"/>
      <c r="F8" s="56"/>
      <c r="G8" s="47">
        <v>6500</v>
      </c>
      <c r="H8" s="52"/>
      <c r="K8" s="2">
        <v>9555</v>
      </c>
      <c r="N8" s="13" t="s">
        <v>305</v>
      </c>
    </row>
    <row r="9" spans="1:14" ht="15.75">
      <c r="A9" s="14">
        <v>8</v>
      </c>
      <c r="B9" s="27" t="s">
        <v>22</v>
      </c>
      <c r="C9" s="10" t="s">
        <v>312</v>
      </c>
      <c r="D9" s="16"/>
      <c r="E9" s="12"/>
      <c r="F9" s="56"/>
      <c r="G9" s="47">
        <v>4500</v>
      </c>
      <c r="K9" s="2">
        <v>3150</v>
      </c>
      <c r="N9" s="13" t="s">
        <v>305</v>
      </c>
    </row>
    <row r="10" spans="1:14" ht="15.75">
      <c r="A10" s="9">
        <v>9</v>
      </c>
      <c r="B10" s="27" t="s">
        <v>22</v>
      </c>
      <c r="C10" s="10" t="s">
        <v>313</v>
      </c>
      <c r="D10" s="16"/>
      <c r="E10" s="12"/>
      <c r="F10" s="56"/>
      <c r="G10" s="47">
        <v>2250</v>
      </c>
      <c r="K10" s="2">
        <v>1642.5</v>
      </c>
      <c r="N10" s="13" t="s">
        <v>305</v>
      </c>
    </row>
    <row r="11" spans="1:14" ht="31.5">
      <c r="A11" s="14">
        <v>10</v>
      </c>
      <c r="B11" s="28" t="s">
        <v>23</v>
      </c>
      <c r="C11" s="10" t="s">
        <v>314</v>
      </c>
      <c r="D11" s="16"/>
      <c r="E11" s="12"/>
      <c r="F11" s="56"/>
      <c r="G11" s="47">
        <v>4000</v>
      </c>
      <c r="K11" s="2">
        <v>2000</v>
      </c>
      <c r="N11" s="13" t="s">
        <v>305</v>
      </c>
    </row>
    <row r="12" spans="1:14" ht="15.75">
      <c r="A12" s="9">
        <v>11</v>
      </c>
      <c r="B12" s="27" t="s">
        <v>23</v>
      </c>
      <c r="C12" s="10" t="s">
        <v>315</v>
      </c>
      <c r="D12" s="16"/>
      <c r="E12" s="12"/>
      <c r="F12" s="56"/>
      <c r="G12" s="47">
        <v>175</v>
      </c>
      <c r="K12" s="2">
        <v>136.5</v>
      </c>
      <c r="N12" s="13" t="s">
        <v>305</v>
      </c>
    </row>
    <row r="13" spans="1:14" ht="15.75">
      <c r="A13" s="14">
        <v>12</v>
      </c>
      <c r="B13" s="27" t="s">
        <v>24</v>
      </c>
      <c r="C13" s="10" t="s">
        <v>316</v>
      </c>
      <c r="D13" s="16"/>
      <c r="E13" s="12"/>
      <c r="F13" s="56"/>
      <c r="G13" s="47">
        <v>500</v>
      </c>
      <c r="K13" s="2">
        <v>5250</v>
      </c>
      <c r="N13" s="13" t="s">
        <v>305</v>
      </c>
    </row>
    <row r="14" spans="1:14" ht="15.75">
      <c r="A14" s="9">
        <v>13</v>
      </c>
      <c r="B14" s="27" t="s">
        <v>25</v>
      </c>
      <c r="C14" s="10" t="s">
        <v>317</v>
      </c>
      <c r="D14" s="16"/>
      <c r="E14" s="12"/>
      <c r="F14" s="56"/>
      <c r="G14" s="47">
        <v>1900</v>
      </c>
      <c r="K14" s="2">
        <v>20653</v>
      </c>
      <c r="N14" s="13" t="s">
        <v>305</v>
      </c>
    </row>
    <row r="15" spans="1:14" ht="18.75" customHeight="1">
      <c r="A15" s="14">
        <v>14</v>
      </c>
      <c r="B15" s="27" t="s">
        <v>26</v>
      </c>
      <c r="C15" s="10" t="s">
        <v>318</v>
      </c>
      <c r="D15" s="16"/>
      <c r="E15" s="12"/>
      <c r="F15" s="56"/>
      <c r="G15" s="47">
        <v>1000</v>
      </c>
      <c r="K15" s="2">
        <v>15720</v>
      </c>
      <c r="N15" s="13" t="s">
        <v>305</v>
      </c>
    </row>
    <row r="16" spans="1:14" ht="31.5">
      <c r="A16" s="9">
        <v>15</v>
      </c>
      <c r="B16" s="29" t="s">
        <v>27</v>
      </c>
      <c r="C16" s="10" t="s">
        <v>319</v>
      </c>
      <c r="D16" s="16"/>
      <c r="E16" s="12"/>
      <c r="F16" s="56"/>
      <c r="G16" s="47">
        <v>350</v>
      </c>
      <c r="K16" s="2">
        <v>1137.5</v>
      </c>
      <c r="N16" s="13" t="s">
        <v>305</v>
      </c>
    </row>
    <row r="17" spans="1:14" ht="31.5">
      <c r="A17" s="14">
        <v>16</v>
      </c>
      <c r="B17" s="27" t="s">
        <v>28</v>
      </c>
      <c r="C17" s="10" t="s">
        <v>320</v>
      </c>
      <c r="D17" s="16"/>
      <c r="E17" s="12"/>
      <c r="F17" s="56"/>
      <c r="G17" s="47">
        <v>5000</v>
      </c>
      <c r="K17" s="2">
        <v>4800</v>
      </c>
      <c r="N17" s="13" t="s">
        <v>305</v>
      </c>
    </row>
    <row r="18" spans="1:14" ht="31.5">
      <c r="A18" s="9">
        <v>17</v>
      </c>
      <c r="B18" s="27" t="s">
        <v>29</v>
      </c>
      <c r="C18" s="10" t="s">
        <v>321</v>
      </c>
      <c r="D18" s="16"/>
      <c r="E18" s="12"/>
      <c r="F18" s="56"/>
      <c r="G18" s="47">
        <v>2000</v>
      </c>
      <c r="K18" s="2">
        <v>840</v>
      </c>
      <c r="N18" s="13" t="s">
        <v>305</v>
      </c>
    </row>
    <row r="19" spans="1:14" ht="31.5">
      <c r="A19" s="14">
        <v>18</v>
      </c>
      <c r="B19" s="27" t="s">
        <v>30</v>
      </c>
      <c r="C19" s="10" t="s">
        <v>322</v>
      </c>
      <c r="D19" s="16"/>
      <c r="E19" s="12"/>
      <c r="F19" s="56"/>
      <c r="G19" s="47">
        <v>35</v>
      </c>
      <c r="K19" s="2">
        <v>2711.1</v>
      </c>
      <c r="N19" s="13" t="s">
        <v>305</v>
      </c>
    </row>
    <row r="20" spans="1:14" ht="31.5">
      <c r="A20" s="9">
        <v>19</v>
      </c>
      <c r="B20" s="27" t="s">
        <v>31</v>
      </c>
      <c r="C20" s="10" t="s">
        <v>323</v>
      </c>
      <c r="D20" s="16"/>
      <c r="E20" s="12"/>
      <c r="F20" s="1"/>
      <c r="G20" s="47">
        <v>1350</v>
      </c>
      <c r="K20" s="2">
        <v>3226.5</v>
      </c>
      <c r="N20" s="13" t="s">
        <v>305</v>
      </c>
    </row>
    <row r="21" spans="1:14" ht="15.75">
      <c r="A21" s="14">
        <v>20</v>
      </c>
      <c r="B21" s="27" t="s">
        <v>32</v>
      </c>
      <c r="C21" s="10" t="s">
        <v>324</v>
      </c>
      <c r="D21" s="16"/>
      <c r="E21" s="12"/>
      <c r="F21" s="1"/>
      <c r="G21" s="47">
        <v>750</v>
      </c>
      <c r="K21" s="2">
        <v>5047.5</v>
      </c>
      <c r="N21" s="13" t="s">
        <v>305</v>
      </c>
    </row>
    <row r="22" spans="1:14" ht="15.75">
      <c r="A22" s="9">
        <v>21</v>
      </c>
      <c r="B22" s="27" t="s">
        <v>32</v>
      </c>
      <c r="C22" s="10" t="s">
        <v>325</v>
      </c>
      <c r="D22" s="16"/>
      <c r="E22" s="12"/>
      <c r="F22" s="1"/>
      <c r="G22" s="47">
        <v>550</v>
      </c>
      <c r="K22" s="2">
        <v>15400</v>
      </c>
      <c r="N22" s="13" t="s">
        <v>305</v>
      </c>
    </row>
    <row r="23" spans="1:14" ht="31.5">
      <c r="A23" s="14">
        <v>22</v>
      </c>
      <c r="B23" s="27" t="s">
        <v>32</v>
      </c>
      <c r="C23" s="10" t="s">
        <v>326</v>
      </c>
      <c r="D23" s="16"/>
      <c r="E23" s="12"/>
      <c r="F23" s="1"/>
      <c r="G23" s="47">
        <v>2900</v>
      </c>
      <c r="K23" s="2">
        <v>36250</v>
      </c>
      <c r="N23" s="13" t="s">
        <v>305</v>
      </c>
    </row>
    <row r="24" spans="1:14" ht="31.5">
      <c r="A24" s="9">
        <v>23</v>
      </c>
      <c r="B24" s="27" t="s">
        <v>32</v>
      </c>
      <c r="C24" s="10" t="s">
        <v>327</v>
      </c>
      <c r="D24" s="16"/>
      <c r="E24" s="12"/>
      <c r="F24" s="1"/>
      <c r="G24" s="47">
        <v>500</v>
      </c>
      <c r="K24" s="2">
        <v>15980</v>
      </c>
      <c r="N24" s="13" t="s">
        <v>305</v>
      </c>
    </row>
    <row r="25" spans="1:14" ht="15.75">
      <c r="A25" s="14">
        <v>24</v>
      </c>
      <c r="B25" s="27" t="s">
        <v>32</v>
      </c>
      <c r="C25" s="10" t="s">
        <v>328</v>
      </c>
      <c r="D25" s="16"/>
      <c r="E25" s="12"/>
      <c r="F25" s="1"/>
      <c r="G25" s="47">
        <v>1400</v>
      </c>
      <c r="K25" s="2">
        <v>23254</v>
      </c>
      <c r="N25" s="13" t="s">
        <v>305</v>
      </c>
    </row>
    <row r="26" spans="1:14" ht="14.25" customHeight="1">
      <c r="A26" s="9">
        <v>25</v>
      </c>
      <c r="B26" s="27" t="s">
        <v>33</v>
      </c>
      <c r="C26" s="10" t="s">
        <v>329</v>
      </c>
      <c r="D26" s="16"/>
      <c r="E26" s="12"/>
      <c r="F26" s="1"/>
      <c r="G26" s="47">
        <v>10000</v>
      </c>
      <c r="K26" s="2">
        <v>20000</v>
      </c>
      <c r="N26" s="13" t="s">
        <v>305</v>
      </c>
    </row>
    <row r="27" spans="1:14" ht="18" customHeight="1">
      <c r="A27" s="14">
        <v>26</v>
      </c>
      <c r="B27" s="27" t="s">
        <v>34</v>
      </c>
      <c r="C27" s="10" t="s">
        <v>330</v>
      </c>
      <c r="D27" s="16"/>
      <c r="E27" s="12"/>
      <c r="F27" s="1"/>
      <c r="G27" s="47">
        <v>30</v>
      </c>
      <c r="K27" s="2">
        <v>290.7</v>
      </c>
      <c r="N27" s="13" t="s">
        <v>305</v>
      </c>
    </row>
    <row r="28" spans="1:14" ht="20.25" customHeight="1">
      <c r="A28" s="9">
        <v>27</v>
      </c>
      <c r="B28" s="27" t="s">
        <v>34</v>
      </c>
      <c r="C28" s="10" t="s">
        <v>331</v>
      </c>
      <c r="D28" s="16"/>
      <c r="E28" s="12"/>
      <c r="F28" s="1"/>
      <c r="G28" s="47">
        <v>500</v>
      </c>
      <c r="K28" s="2">
        <v>10235</v>
      </c>
      <c r="N28" s="13" t="s">
        <v>305</v>
      </c>
    </row>
    <row r="29" spans="1:14" ht="31.5">
      <c r="A29" s="14">
        <v>28</v>
      </c>
      <c r="B29" s="27" t="s">
        <v>332</v>
      </c>
      <c r="C29" s="10" t="s">
        <v>333</v>
      </c>
      <c r="D29" s="16"/>
      <c r="E29" s="12"/>
      <c r="F29" s="1"/>
      <c r="G29" s="47">
        <v>3300</v>
      </c>
      <c r="K29" s="2">
        <v>49500</v>
      </c>
      <c r="N29" s="13" t="s">
        <v>305</v>
      </c>
    </row>
    <row r="30" spans="1:14" ht="31.5">
      <c r="A30" s="9">
        <v>29</v>
      </c>
      <c r="B30" s="27" t="s">
        <v>334</v>
      </c>
      <c r="C30" s="10" t="s">
        <v>335</v>
      </c>
      <c r="D30" s="16"/>
      <c r="E30" s="12"/>
      <c r="F30" s="1"/>
      <c r="G30" s="47">
        <v>5300</v>
      </c>
      <c r="K30" s="2">
        <v>172992</v>
      </c>
      <c r="N30" s="13" t="s">
        <v>305</v>
      </c>
    </row>
    <row r="31" spans="1:14" ht="31.5">
      <c r="A31" s="14">
        <v>30</v>
      </c>
      <c r="B31" s="27" t="s">
        <v>336</v>
      </c>
      <c r="C31" s="10" t="s">
        <v>337</v>
      </c>
      <c r="D31" s="16"/>
      <c r="E31" s="12"/>
      <c r="F31" s="1"/>
      <c r="G31" s="47">
        <v>2150</v>
      </c>
      <c r="K31" s="2">
        <v>58523</v>
      </c>
      <c r="N31" s="13" t="s">
        <v>305</v>
      </c>
    </row>
    <row r="32" spans="1:14" ht="31.5">
      <c r="A32" s="9">
        <v>31</v>
      </c>
      <c r="B32" s="27" t="s">
        <v>338</v>
      </c>
      <c r="C32" s="10" t="s">
        <v>339</v>
      </c>
      <c r="D32" s="16"/>
      <c r="E32" s="12"/>
      <c r="F32" s="1"/>
      <c r="G32" s="47">
        <v>8500</v>
      </c>
      <c r="K32" s="2">
        <v>127500</v>
      </c>
      <c r="N32" s="13" t="s">
        <v>305</v>
      </c>
    </row>
    <row r="33" spans="1:14" ht="47.25">
      <c r="A33" s="14">
        <v>32</v>
      </c>
      <c r="B33" s="27" t="s">
        <v>340</v>
      </c>
      <c r="C33" s="10" t="s">
        <v>341</v>
      </c>
      <c r="D33" s="16"/>
      <c r="E33" s="12"/>
      <c r="F33" s="1"/>
      <c r="G33" s="47">
        <v>1750</v>
      </c>
      <c r="K33" s="2">
        <v>31832.500000000004</v>
      </c>
      <c r="N33" s="13" t="s">
        <v>305</v>
      </c>
    </row>
    <row r="34" spans="1:14" ht="47.25">
      <c r="A34" s="9">
        <v>33</v>
      </c>
      <c r="B34" s="27" t="s">
        <v>340</v>
      </c>
      <c r="C34" s="10" t="s">
        <v>342</v>
      </c>
      <c r="D34" s="16"/>
      <c r="E34" s="12"/>
      <c r="F34" s="1"/>
      <c r="G34" s="47">
        <v>450</v>
      </c>
      <c r="K34" s="2">
        <v>8469</v>
      </c>
      <c r="N34" s="13" t="s">
        <v>305</v>
      </c>
    </row>
    <row r="35" spans="1:14" ht="47.25">
      <c r="A35" s="14">
        <v>34</v>
      </c>
      <c r="B35" s="27" t="s">
        <v>343</v>
      </c>
      <c r="C35" s="10" t="s">
        <v>344</v>
      </c>
      <c r="D35" s="16"/>
      <c r="E35" s="12"/>
      <c r="F35" s="1"/>
      <c r="G35" s="47">
        <v>7500</v>
      </c>
      <c r="K35" s="2">
        <v>244800</v>
      </c>
      <c r="N35" s="13" t="s">
        <v>305</v>
      </c>
    </row>
    <row r="36" spans="1:14" ht="31.5">
      <c r="A36" s="9">
        <v>35</v>
      </c>
      <c r="B36" s="27" t="s">
        <v>345</v>
      </c>
      <c r="C36" s="10" t="s">
        <v>346</v>
      </c>
      <c r="D36" s="16"/>
      <c r="E36" s="12"/>
      <c r="F36" s="1"/>
      <c r="G36" s="47">
        <v>8000</v>
      </c>
      <c r="K36" s="2">
        <v>355040</v>
      </c>
      <c r="N36" s="13" t="s">
        <v>305</v>
      </c>
    </row>
    <row r="37" spans="1:14" ht="31.5">
      <c r="A37" s="14">
        <v>36</v>
      </c>
      <c r="B37" s="27" t="s">
        <v>347</v>
      </c>
      <c r="C37" s="10" t="s">
        <v>348</v>
      </c>
      <c r="D37" s="16"/>
      <c r="E37" s="12"/>
      <c r="F37" s="1"/>
      <c r="G37" s="47">
        <v>7500</v>
      </c>
      <c r="K37" s="2">
        <v>372375</v>
      </c>
      <c r="N37" s="13" t="s">
        <v>305</v>
      </c>
    </row>
    <row r="38" spans="1:18" s="18" customFormat="1" ht="15.75">
      <c r="A38" s="9">
        <v>37</v>
      </c>
      <c r="B38" s="27" t="s">
        <v>35</v>
      </c>
      <c r="C38" s="10" t="s">
        <v>349</v>
      </c>
      <c r="D38" s="16"/>
      <c r="E38" s="12"/>
      <c r="F38" s="1"/>
      <c r="G38" s="47">
        <v>60000</v>
      </c>
      <c r="H38" s="53"/>
      <c r="I38" s="17"/>
      <c r="J38" s="17"/>
      <c r="K38" s="17">
        <v>34200</v>
      </c>
      <c r="N38" s="13" t="s">
        <v>305</v>
      </c>
      <c r="O38" s="37"/>
      <c r="P38" s="37"/>
      <c r="Q38" s="37"/>
      <c r="R38" s="35"/>
    </row>
    <row r="39" spans="1:14" ht="15.75">
      <c r="A39" s="14">
        <v>38</v>
      </c>
      <c r="B39" s="27" t="s">
        <v>35</v>
      </c>
      <c r="C39" s="10" t="s">
        <v>350</v>
      </c>
      <c r="D39" s="16"/>
      <c r="E39" s="12"/>
      <c r="F39" s="1"/>
      <c r="G39" s="47">
        <v>57500</v>
      </c>
      <c r="K39" s="2">
        <v>62100.00000000001</v>
      </c>
      <c r="N39" s="13" t="s">
        <v>305</v>
      </c>
    </row>
    <row r="40" spans="1:14" ht="15.75">
      <c r="A40" s="9">
        <v>39</v>
      </c>
      <c r="B40" s="27" t="s">
        <v>35</v>
      </c>
      <c r="C40" s="10" t="s">
        <v>351</v>
      </c>
      <c r="D40" s="16"/>
      <c r="E40" s="12"/>
      <c r="F40" s="1"/>
      <c r="G40" s="47">
        <v>50000</v>
      </c>
      <c r="K40" s="2">
        <v>39000</v>
      </c>
      <c r="N40" s="13" t="s">
        <v>305</v>
      </c>
    </row>
    <row r="41" spans="1:14" ht="15.75">
      <c r="A41" s="14">
        <v>40</v>
      </c>
      <c r="B41" s="27" t="s">
        <v>36</v>
      </c>
      <c r="C41" s="10" t="s">
        <v>352</v>
      </c>
      <c r="D41" s="16"/>
      <c r="E41" s="12"/>
      <c r="F41" s="1"/>
      <c r="G41" s="47">
        <v>15000</v>
      </c>
      <c r="K41" s="2">
        <v>16500</v>
      </c>
      <c r="N41" s="13"/>
    </row>
    <row r="42" spans="1:14" ht="31.5">
      <c r="A42" s="9">
        <v>41</v>
      </c>
      <c r="B42" s="27" t="s">
        <v>353</v>
      </c>
      <c r="C42" s="10" t="s">
        <v>354</v>
      </c>
      <c r="D42" s="16"/>
      <c r="E42" s="12"/>
      <c r="F42" s="1"/>
      <c r="G42" s="47">
        <v>17500</v>
      </c>
      <c r="K42" s="2">
        <v>103425</v>
      </c>
      <c r="N42" s="13"/>
    </row>
    <row r="43" spans="1:14" ht="15.75">
      <c r="A43" s="14">
        <v>42</v>
      </c>
      <c r="B43" s="27" t="s">
        <v>37</v>
      </c>
      <c r="C43" s="10" t="s">
        <v>355</v>
      </c>
      <c r="D43" s="16"/>
      <c r="E43" s="12"/>
      <c r="F43" s="1"/>
      <c r="G43" s="47">
        <v>6000</v>
      </c>
      <c r="K43" s="2">
        <v>15360</v>
      </c>
      <c r="N43" s="13"/>
    </row>
    <row r="44" spans="1:14" ht="15.75">
      <c r="A44" s="9">
        <v>43</v>
      </c>
      <c r="B44" s="27" t="s">
        <v>37</v>
      </c>
      <c r="C44" s="10" t="s">
        <v>356</v>
      </c>
      <c r="D44" s="16"/>
      <c r="E44" s="12"/>
      <c r="F44" s="1"/>
      <c r="G44" s="47">
        <v>14000</v>
      </c>
      <c r="K44" s="2">
        <v>22540</v>
      </c>
      <c r="N44" s="13"/>
    </row>
    <row r="45" spans="1:14" ht="15.75">
      <c r="A45" s="14">
        <v>44</v>
      </c>
      <c r="B45" s="27" t="s">
        <v>37</v>
      </c>
      <c r="C45" s="10" t="s">
        <v>357</v>
      </c>
      <c r="D45" s="16"/>
      <c r="E45" s="12"/>
      <c r="F45" s="1"/>
      <c r="G45" s="47">
        <v>1750</v>
      </c>
      <c r="K45" s="2">
        <v>1750</v>
      </c>
      <c r="N45" s="13"/>
    </row>
    <row r="46" spans="1:14" ht="15.75">
      <c r="A46" s="9">
        <v>45</v>
      </c>
      <c r="B46" s="27" t="s">
        <v>37</v>
      </c>
      <c r="C46" s="10" t="s">
        <v>358</v>
      </c>
      <c r="D46" s="16"/>
      <c r="E46" s="12"/>
      <c r="F46" s="1"/>
      <c r="G46" s="47">
        <v>2150</v>
      </c>
      <c r="K46" s="2">
        <v>2107</v>
      </c>
      <c r="N46" s="13"/>
    </row>
    <row r="47" spans="1:14" ht="15.75">
      <c r="A47" s="14">
        <v>46</v>
      </c>
      <c r="B47" s="27" t="s">
        <v>38</v>
      </c>
      <c r="C47" s="10" t="s">
        <v>359</v>
      </c>
      <c r="D47" s="16"/>
      <c r="E47" s="12"/>
      <c r="F47" s="1"/>
      <c r="G47" s="47">
        <v>7000</v>
      </c>
      <c r="K47" s="2">
        <v>222810</v>
      </c>
      <c r="N47" s="13"/>
    </row>
    <row r="48" spans="1:14" ht="15.75">
      <c r="A48" s="9">
        <v>47</v>
      </c>
      <c r="B48" s="27" t="s">
        <v>39</v>
      </c>
      <c r="C48" s="10" t="s">
        <v>360</v>
      </c>
      <c r="D48" s="19"/>
      <c r="E48" s="12"/>
      <c r="F48" s="1"/>
      <c r="G48" s="48">
        <v>325</v>
      </c>
      <c r="K48" s="2">
        <v>5164.25</v>
      </c>
      <c r="N48" s="13"/>
    </row>
    <row r="49" spans="1:14" ht="15.75">
      <c r="A49" s="14">
        <v>48</v>
      </c>
      <c r="B49" s="27" t="s">
        <v>40</v>
      </c>
      <c r="C49" s="10" t="s">
        <v>361</v>
      </c>
      <c r="D49" s="19"/>
      <c r="E49" s="12"/>
      <c r="F49" s="1"/>
      <c r="G49" s="48">
        <v>6000</v>
      </c>
      <c r="K49" s="2">
        <v>179940</v>
      </c>
      <c r="N49" s="13"/>
    </row>
    <row r="50" spans="1:14" ht="31.5">
      <c r="A50" s="9">
        <v>49</v>
      </c>
      <c r="B50" s="27" t="s">
        <v>362</v>
      </c>
      <c r="C50" s="10" t="s">
        <v>363</v>
      </c>
      <c r="D50" s="19"/>
      <c r="E50" s="12"/>
      <c r="F50" s="1"/>
      <c r="G50" s="48">
        <v>1900</v>
      </c>
      <c r="K50" s="2">
        <v>1710</v>
      </c>
      <c r="N50" s="13"/>
    </row>
    <row r="51" spans="1:14" ht="15.75">
      <c r="A51" s="14">
        <v>50</v>
      </c>
      <c r="B51" s="27" t="s">
        <v>41</v>
      </c>
      <c r="C51" s="10" t="s">
        <v>364</v>
      </c>
      <c r="D51" s="19"/>
      <c r="E51" s="12"/>
      <c r="F51" s="1"/>
      <c r="G51" s="48">
        <v>4500</v>
      </c>
      <c r="K51" s="2">
        <v>20565</v>
      </c>
      <c r="N51" s="13"/>
    </row>
    <row r="52" spans="1:14" ht="15.75">
      <c r="A52" s="9">
        <v>51</v>
      </c>
      <c r="B52" s="27" t="s">
        <v>42</v>
      </c>
      <c r="C52" s="10" t="s">
        <v>365</v>
      </c>
      <c r="D52" s="20"/>
      <c r="E52" s="11"/>
      <c r="F52" s="1"/>
      <c r="G52" s="47">
        <v>65</v>
      </c>
      <c r="K52" s="2">
        <v>297.05</v>
      </c>
      <c r="N52" s="13"/>
    </row>
    <row r="53" spans="1:14" ht="15.75">
      <c r="A53" s="14">
        <v>52</v>
      </c>
      <c r="B53" s="27" t="s">
        <v>42</v>
      </c>
      <c r="C53" s="10" t="s">
        <v>366</v>
      </c>
      <c r="D53" s="19"/>
      <c r="E53" s="12"/>
      <c r="F53" s="1"/>
      <c r="G53" s="48">
        <v>45</v>
      </c>
      <c r="K53" s="2">
        <v>337.5</v>
      </c>
      <c r="N53" s="13"/>
    </row>
    <row r="54" spans="1:14" ht="15.75">
      <c r="A54" s="9">
        <v>53</v>
      </c>
      <c r="B54" s="27" t="s">
        <v>43</v>
      </c>
      <c r="C54" s="10" t="s">
        <v>367</v>
      </c>
      <c r="D54" s="19"/>
      <c r="E54" s="12"/>
      <c r="F54" s="1"/>
      <c r="G54" s="48">
        <v>1800</v>
      </c>
      <c r="K54" s="2">
        <v>1728</v>
      </c>
      <c r="N54" s="13"/>
    </row>
    <row r="55" spans="1:14" ht="15.75">
      <c r="A55" s="14">
        <v>54</v>
      </c>
      <c r="B55" s="27" t="s">
        <v>44</v>
      </c>
      <c r="C55" s="10" t="s">
        <v>368</v>
      </c>
      <c r="D55" s="19" t="s">
        <v>818</v>
      </c>
      <c r="E55" s="12" t="s">
        <v>831</v>
      </c>
      <c r="F55" s="1" t="s">
        <v>804</v>
      </c>
      <c r="G55" s="48">
        <v>2250</v>
      </c>
      <c r="H55" s="25">
        <v>2250</v>
      </c>
      <c r="I55" s="2">
        <v>1.25</v>
      </c>
      <c r="J55" s="2">
        <f>I55*H55</f>
        <v>2812.5</v>
      </c>
      <c r="K55" s="2">
        <v>2835</v>
      </c>
      <c r="L55" s="8" t="s">
        <v>805</v>
      </c>
      <c r="M55" s="8" t="s">
        <v>835</v>
      </c>
      <c r="N55" s="13" t="s">
        <v>305</v>
      </c>
    </row>
    <row r="56" spans="1:14" ht="31.5">
      <c r="A56" s="9">
        <v>55</v>
      </c>
      <c r="B56" s="27" t="s">
        <v>45</v>
      </c>
      <c r="C56" s="10" t="s">
        <v>369</v>
      </c>
      <c r="D56" s="19"/>
      <c r="E56" s="12"/>
      <c r="F56" s="1"/>
      <c r="G56" s="48">
        <v>17500</v>
      </c>
      <c r="K56" s="2">
        <v>34825</v>
      </c>
      <c r="N56" s="13"/>
    </row>
    <row r="57" spans="1:14" ht="15.75">
      <c r="A57" s="14">
        <v>56</v>
      </c>
      <c r="B57" s="27" t="s">
        <v>46</v>
      </c>
      <c r="C57" s="10" t="s">
        <v>370</v>
      </c>
      <c r="D57" s="19"/>
      <c r="E57" s="12"/>
      <c r="F57" s="1"/>
      <c r="G57" s="48">
        <v>2100</v>
      </c>
      <c r="K57" s="2">
        <v>1638</v>
      </c>
      <c r="N57" s="13"/>
    </row>
    <row r="58" spans="1:14" ht="15.75">
      <c r="A58" s="9">
        <v>57</v>
      </c>
      <c r="B58" s="27" t="s">
        <v>47</v>
      </c>
      <c r="C58" s="10" t="s">
        <v>371</v>
      </c>
      <c r="D58" s="19" t="s">
        <v>817</v>
      </c>
      <c r="E58" s="12" t="s">
        <v>831</v>
      </c>
      <c r="F58" s="1" t="s">
        <v>804</v>
      </c>
      <c r="G58" s="48">
        <v>16000</v>
      </c>
      <c r="H58" s="25">
        <v>16000</v>
      </c>
      <c r="I58" s="2">
        <v>1.03</v>
      </c>
      <c r="J58" s="2">
        <f>I58*H58</f>
        <v>16480</v>
      </c>
      <c r="K58" s="2">
        <v>16480</v>
      </c>
      <c r="L58" s="8" t="s">
        <v>805</v>
      </c>
      <c r="M58" s="8" t="s">
        <v>836</v>
      </c>
      <c r="N58" s="13" t="s">
        <v>305</v>
      </c>
    </row>
    <row r="59" spans="1:14" ht="31.5">
      <c r="A59" s="14">
        <v>58</v>
      </c>
      <c r="B59" s="27" t="s">
        <v>48</v>
      </c>
      <c r="C59" s="10" t="s">
        <v>372</v>
      </c>
      <c r="D59" s="19"/>
      <c r="E59" s="12"/>
      <c r="F59" s="1"/>
      <c r="G59" s="48">
        <v>4000</v>
      </c>
      <c r="K59" s="2">
        <v>7560</v>
      </c>
      <c r="N59" s="13"/>
    </row>
    <row r="60" spans="1:14" ht="15.75">
      <c r="A60" s="9">
        <v>59</v>
      </c>
      <c r="B60" s="27" t="s">
        <v>49</v>
      </c>
      <c r="C60" s="10" t="s">
        <v>373</v>
      </c>
      <c r="D60" s="19"/>
      <c r="E60" s="12"/>
      <c r="F60" s="1"/>
      <c r="G60" s="48">
        <v>1250</v>
      </c>
      <c r="K60" s="2">
        <v>4562.5</v>
      </c>
      <c r="N60" s="13"/>
    </row>
    <row r="61" spans="1:14" ht="15.75">
      <c r="A61" s="14">
        <v>60</v>
      </c>
      <c r="B61" s="27" t="s">
        <v>50</v>
      </c>
      <c r="C61" s="10" t="s">
        <v>374</v>
      </c>
      <c r="D61" s="19"/>
      <c r="E61" s="12"/>
      <c r="F61" s="1"/>
      <c r="G61" s="48">
        <v>40</v>
      </c>
      <c r="K61" s="2">
        <v>2220.4</v>
      </c>
      <c r="N61" s="13"/>
    </row>
    <row r="62" spans="1:14" ht="15.75">
      <c r="A62" s="9">
        <v>61</v>
      </c>
      <c r="B62" s="27" t="s">
        <v>51</v>
      </c>
      <c r="C62" s="10" t="s">
        <v>375</v>
      </c>
      <c r="D62" s="19"/>
      <c r="E62" s="12"/>
      <c r="F62" s="1"/>
      <c r="G62" s="48">
        <v>300</v>
      </c>
      <c r="K62" s="2">
        <v>8901</v>
      </c>
      <c r="N62" s="13"/>
    </row>
    <row r="63" spans="1:14" ht="31.5">
      <c r="A63" s="14">
        <v>62</v>
      </c>
      <c r="B63" s="27" t="s">
        <v>51</v>
      </c>
      <c r="C63" s="10" t="s">
        <v>376</v>
      </c>
      <c r="D63" s="19"/>
      <c r="E63" s="12"/>
      <c r="F63" s="1"/>
      <c r="G63" s="48">
        <v>3600</v>
      </c>
      <c r="K63" s="2">
        <v>226656</v>
      </c>
      <c r="N63" s="13"/>
    </row>
    <row r="64" spans="1:14" ht="15.75">
      <c r="A64" s="9">
        <v>63</v>
      </c>
      <c r="B64" s="28" t="s">
        <v>51</v>
      </c>
      <c r="C64" s="10" t="s">
        <v>377</v>
      </c>
      <c r="D64" s="19"/>
      <c r="E64" s="12"/>
      <c r="F64" s="1"/>
      <c r="G64" s="48">
        <v>4200</v>
      </c>
      <c r="K64" s="2">
        <v>263004</v>
      </c>
      <c r="N64" s="13"/>
    </row>
    <row r="65" spans="1:18" s="18" customFormat="1" ht="15.75">
      <c r="A65" s="14">
        <v>64</v>
      </c>
      <c r="B65" s="27" t="s">
        <v>378</v>
      </c>
      <c r="C65" s="10" t="s">
        <v>379</v>
      </c>
      <c r="D65" s="19"/>
      <c r="E65" s="12"/>
      <c r="F65" s="1"/>
      <c r="G65" s="48">
        <v>6</v>
      </c>
      <c r="H65" s="53"/>
      <c r="I65" s="17"/>
      <c r="J65" s="17"/>
      <c r="K65" s="17">
        <v>10299.24</v>
      </c>
      <c r="N65" s="13"/>
      <c r="O65" s="37"/>
      <c r="P65" s="37"/>
      <c r="Q65" s="37"/>
      <c r="R65" s="35"/>
    </row>
    <row r="66" spans="1:14" ht="15.75">
      <c r="A66" s="9">
        <v>65</v>
      </c>
      <c r="B66" s="27" t="s">
        <v>52</v>
      </c>
      <c r="C66" s="10" t="s">
        <v>380</v>
      </c>
      <c r="D66" s="19"/>
      <c r="E66" s="12"/>
      <c r="G66" s="48">
        <v>18500</v>
      </c>
      <c r="K66" s="2">
        <v>33300</v>
      </c>
      <c r="N66" s="13"/>
    </row>
    <row r="67" spans="1:14" ht="15.75">
      <c r="A67" s="14">
        <v>66</v>
      </c>
      <c r="B67" s="27" t="s">
        <v>53</v>
      </c>
      <c r="C67" s="10" t="s">
        <v>381</v>
      </c>
      <c r="D67" s="19"/>
      <c r="E67" s="12"/>
      <c r="G67" s="48">
        <v>9000</v>
      </c>
      <c r="K67" s="2">
        <v>29250</v>
      </c>
      <c r="N67" s="13"/>
    </row>
    <row r="68" spans="1:14" ht="15.75">
      <c r="A68" s="9">
        <v>67</v>
      </c>
      <c r="B68" s="27" t="s">
        <v>53</v>
      </c>
      <c r="C68" s="10" t="s">
        <v>382</v>
      </c>
      <c r="D68" s="19"/>
      <c r="E68" s="12"/>
      <c r="G68" s="48">
        <v>1550</v>
      </c>
      <c r="K68" s="2">
        <v>3224</v>
      </c>
      <c r="N68" s="13"/>
    </row>
    <row r="69" spans="1:14" ht="15.75">
      <c r="A69" s="14">
        <v>68</v>
      </c>
      <c r="B69" s="27" t="s">
        <v>54</v>
      </c>
      <c r="C69" s="10" t="s">
        <v>383</v>
      </c>
      <c r="D69" s="19"/>
      <c r="E69" s="12"/>
      <c r="G69" s="48">
        <v>1300</v>
      </c>
      <c r="K69" s="2">
        <v>3419</v>
      </c>
      <c r="N69" s="13"/>
    </row>
    <row r="70" spans="1:14" ht="15.75">
      <c r="A70" s="9">
        <v>69</v>
      </c>
      <c r="B70" s="27" t="s">
        <v>55</v>
      </c>
      <c r="C70" s="10" t="s">
        <v>384</v>
      </c>
      <c r="D70" s="19" t="s">
        <v>807</v>
      </c>
      <c r="E70" s="12" t="s">
        <v>806</v>
      </c>
      <c r="F70" s="57" t="s">
        <v>804</v>
      </c>
      <c r="G70" s="48">
        <v>22500</v>
      </c>
      <c r="H70" s="25">
        <v>22500</v>
      </c>
      <c r="I70" s="2">
        <v>1.99</v>
      </c>
      <c r="J70" s="2">
        <f>H70*I70</f>
        <v>44775</v>
      </c>
      <c r="K70" s="2">
        <v>44775</v>
      </c>
      <c r="L70" s="8" t="s">
        <v>805</v>
      </c>
      <c r="M70" s="8" t="s">
        <v>837</v>
      </c>
      <c r="N70" s="13" t="s">
        <v>305</v>
      </c>
    </row>
    <row r="71" spans="1:14" ht="15.75">
      <c r="A71" s="14">
        <v>70</v>
      </c>
      <c r="B71" s="27" t="s">
        <v>56</v>
      </c>
      <c r="C71" s="10" t="s">
        <v>385</v>
      </c>
      <c r="D71" s="19" t="s">
        <v>819</v>
      </c>
      <c r="E71" s="12" t="s">
        <v>832</v>
      </c>
      <c r="F71" s="57" t="s">
        <v>804</v>
      </c>
      <c r="G71" s="48">
        <v>15000</v>
      </c>
      <c r="H71" s="25">
        <v>15000</v>
      </c>
      <c r="I71" s="2">
        <v>0.38</v>
      </c>
      <c r="J71" s="2">
        <f>H71*I71</f>
        <v>5700</v>
      </c>
      <c r="K71" s="2">
        <v>5700</v>
      </c>
      <c r="L71" s="8" t="s">
        <v>805</v>
      </c>
      <c r="M71" s="8" t="s">
        <v>838</v>
      </c>
      <c r="N71" s="13" t="s">
        <v>305</v>
      </c>
    </row>
    <row r="72" spans="1:14" ht="15.75">
      <c r="A72" s="9">
        <v>71</v>
      </c>
      <c r="B72" s="27" t="s">
        <v>57</v>
      </c>
      <c r="C72" s="10" t="s">
        <v>386</v>
      </c>
      <c r="D72" s="19"/>
      <c r="E72" s="12"/>
      <c r="G72" s="48">
        <v>1750</v>
      </c>
      <c r="K72" s="2">
        <v>8085</v>
      </c>
      <c r="N72" s="13"/>
    </row>
    <row r="73" spans="1:14" ht="15.75">
      <c r="A73" s="14">
        <v>72</v>
      </c>
      <c r="B73" s="27" t="s">
        <v>57</v>
      </c>
      <c r="C73" s="10" t="s">
        <v>387</v>
      </c>
      <c r="D73" s="20"/>
      <c r="E73" s="11"/>
      <c r="G73" s="47">
        <v>6000</v>
      </c>
      <c r="K73" s="2">
        <v>11880</v>
      </c>
      <c r="N73" s="13"/>
    </row>
    <row r="74" spans="1:14" ht="31.5">
      <c r="A74" s="9">
        <v>73</v>
      </c>
      <c r="B74" s="27" t="s">
        <v>58</v>
      </c>
      <c r="C74" s="10" t="s">
        <v>388</v>
      </c>
      <c r="D74" s="19"/>
      <c r="E74" s="12"/>
      <c r="G74" s="48">
        <v>7500</v>
      </c>
      <c r="K74" s="2">
        <v>36225</v>
      </c>
      <c r="N74" s="13"/>
    </row>
    <row r="75" spans="1:14" ht="15.75">
      <c r="A75" s="14">
        <v>74</v>
      </c>
      <c r="B75" s="28" t="s">
        <v>59</v>
      </c>
      <c r="C75" s="10" t="s">
        <v>389</v>
      </c>
      <c r="D75" s="19"/>
      <c r="E75" s="12"/>
      <c r="G75" s="48">
        <v>6000</v>
      </c>
      <c r="K75" s="2">
        <v>8100.000000000001</v>
      </c>
      <c r="N75" s="13"/>
    </row>
    <row r="76" spans="1:14" ht="31.5">
      <c r="A76" s="9">
        <v>75</v>
      </c>
      <c r="B76" s="27" t="s">
        <v>59</v>
      </c>
      <c r="C76" s="10" t="s">
        <v>390</v>
      </c>
      <c r="D76" s="19"/>
      <c r="E76" s="12"/>
      <c r="G76" s="48">
        <v>3500</v>
      </c>
      <c r="K76" s="2">
        <v>13265</v>
      </c>
      <c r="N76" s="13"/>
    </row>
    <row r="77" spans="1:14" ht="31.5">
      <c r="A77" s="14">
        <v>76</v>
      </c>
      <c r="B77" s="27" t="s">
        <v>60</v>
      </c>
      <c r="C77" s="10" t="s">
        <v>391</v>
      </c>
      <c r="D77" s="19"/>
      <c r="E77" s="12"/>
      <c r="G77" s="48">
        <v>4500</v>
      </c>
      <c r="K77" s="2">
        <v>3060</v>
      </c>
      <c r="N77" s="13"/>
    </row>
    <row r="78" spans="1:14" ht="15.75">
      <c r="A78" s="9">
        <v>77</v>
      </c>
      <c r="B78" s="27" t="s">
        <v>60</v>
      </c>
      <c r="C78" s="10" t="s">
        <v>392</v>
      </c>
      <c r="D78" s="19"/>
      <c r="E78" s="12"/>
      <c r="G78" s="48">
        <v>25000</v>
      </c>
      <c r="K78" s="2">
        <v>23750</v>
      </c>
      <c r="N78" s="13"/>
    </row>
    <row r="79" spans="1:14" ht="15.75">
      <c r="A79" s="14">
        <v>78</v>
      </c>
      <c r="B79" s="27" t="s">
        <v>61</v>
      </c>
      <c r="C79" s="10" t="s">
        <v>393</v>
      </c>
      <c r="D79" s="19"/>
      <c r="E79" s="12"/>
      <c r="G79" s="48">
        <v>3500</v>
      </c>
      <c r="K79" s="2">
        <v>3989.9999999999995</v>
      </c>
      <c r="N79" s="13"/>
    </row>
    <row r="80" spans="1:14" ht="31.5">
      <c r="A80" s="9">
        <v>79</v>
      </c>
      <c r="B80" s="28" t="s">
        <v>62</v>
      </c>
      <c r="C80" s="10" t="s">
        <v>394</v>
      </c>
      <c r="D80" s="19"/>
      <c r="E80" s="12"/>
      <c r="G80" s="48">
        <v>1000</v>
      </c>
      <c r="K80" s="2">
        <v>880</v>
      </c>
      <c r="N80" s="13"/>
    </row>
    <row r="81" spans="1:14" ht="15.75">
      <c r="A81" s="14">
        <v>80</v>
      </c>
      <c r="B81" s="27" t="s">
        <v>62</v>
      </c>
      <c r="C81" s="10" t="s">
        <v>395</v>
      </c>
      <c r="D81" s="19" t="s">
        <v>808</v>
      </c>
      <c r="E81" s="12" t="s">
        <v>832</v>
      </c>
      <c r="F81" s="57" t="s">
        <v>804</v>
      </c>
      <c r="G81" s="48">
        <v>9000</v>
      </c>
      <c r="H81" s="25">
        <v>9000</v>
      </c>
      <c r="I81" s="2">
        <v>0.89</v>
      </c>
      <c r="J81" s="2">
        <f>I81*H81</f>
        <v>8010</v>
      </c>
      <c r="K81" s="2">
        <v>8550</v>
      </c>
      <c r="L81" s="8" t="s">
        <v>805</v>
      </c>
      <c r="M81" s="8" t="s">
        <v>839</v>
      </c>
      <c r="N81" s="13" t="s">
        <v>305</v>
      </c>
    </row>
    <row r="82" spans="1:14" ht="31.5">
      <c r="A82" s="9">
        <v>81</v>
      </c>
      <c r="B82" s="27" t="s">
        <v>62</v>
      </c>
      <c r="C82" s="10" t="s">
        <v>396</v>
      </c>
      <c r="D82" s="19" t="s">
        <v>809</v>
      </c>
      <c r="E82" s="12" t="s">
        <v>832</v>
      </c>
      <c r="F82" s="57" t="s">
        <v>804</v>
      </c>
      <c r="G82" s="48">
        <v>17500</v>
      </c>
      <c r="H82" s="25">
        <v>17500</v>
      </c>
      <c r="I82" s="2">
        <v>0.7</v>
      </c>
      <c r="J82" s="2">
        <f>I82*H82</f>
        <v>12250</v>
      </c>
      <c r="K82" s="2">
        <v>12950</v>
      </c>
      <c r="L82" s="8" t="s">
        <v>805</v>
      </c>
      <c r="M82" s="8" t="s">
        <v>840</v>
      </c>
      <c r="N82" s="13" t="s">
        <v>305</v>
      </c>
    </row>
    <row r="83" spans="1:14" ht="15.75">
      <c r="A83" s="14">
        <v>82</v>
      </c>
      <c r="B83" s="27" t="s">
        <v>63</v>
      </c>
      <c r="C83" s="10" t="s">
        <v>397</v>
      </c>
      <c r="D83" s="19"/>
      <c r="E83" s="12"/>
      <c r="G83" s="48">
        <v>7</v>
      </c>
      <c r="K83" s="2">
        <v>7700</v>
      </c>
      <c r="N83" s="13"/>
    </row>
    <row r="84" spans="1:14" ht="15.75">
      <c r="A84" s="9">
        <v>83</v>
      </c>
      <c r="B84" s="27" t="s">
        <v>64</v>
      </c>
      <c r="C84" s="10" t="s">
        <v>398</v>
      </c>
      <c r="D84" s="19"/>
      <c r="E84" s="12"/>
      <c r="G84" s="48">
        <v>2500</v>
      </c>
      <c r="K84" s="2">
        <v>2350</v>
      </c>
      <c r="N84" s="13"/>
    </row>
    <row r="85" spans="1:14" ht="15.75">
      <c r="A85" s="14">
        <v>84</v>
      </c>
      <c r="B85" s="27" t="s">
        <v>65</v>
      </c>
      <c r="C85" s="10" t="s">
        <v>399</v>
      </c>
      <c r="D85" s="19"/>
      <c r="E85" s="12"/>
      <c r="G85" s="48">
        <v>19950</v>
      </c>
      <c r="K85" s="2">
        <v>14563.5</v>
      </c>
      <c r="N85" s="13"/>
    </row>
    <row r="86" spans="1:14" ht="31.5">
      <c r="A86" s="9">
        <v>85</v>
      </c>
      <c r="B86" s="27" t="s">
        <v>66</v>
      </c>
      <c r="C86" s="10" t="s">
        <v>400</v>
      </c>
      <c r="D86" s="19"/>
      <c r="E86" s="12"/>
      <c r="G86" s="48">
        <v>32500</v>
      </c>
      <c r="K86" s="2">
        <v>10725</v>
      </c>
      <c r="N86" s="13"/>
    </row>
    <row r="87" spans="1:14" ht="31.5">
      <c r="A87" s="14">
        <v>86</v>
      </c>
      <c r="B87" s="27" t="s">
        <v>67</v>
      </c>
      <c r="C87" s="10" t="s">
        <v>401</v>
      </c>
      <c r="D87" s="19"/>
      <c r="E87" s="12"/>
      <c r="G87" s="48">
        <v>13000</v>
      </c>
      <c r="K87" s="2">
        <v>17160</v>
      </c>
      <c r="N87" s="13"/>
    </row>
    <row r="88" spans="1:14" ht="15.75">
      <c r="A88" s="9">
        <v>87</v>
      </c>
      <c r="B88" s="27" t="s">
        <v>67</v>
      </c>
      <c r="C88" s="10" t="s">
        <v>402</v>
      </c>
      <c r="D88" s="19"/>
      <c r="E88" s="12"/>
      <c r="G88" s="48">
        <v>1750</v>
      </c>
      <c r="K88" s="2">
        <v>4585</v>
      </c>
      <c r="N88" s="13"/>
    </row>
    <row r="89" spans="1:14" ht="15.75">
      <c r="A89" s="14">
        <v>88</v>
      </c>
      <c r="B89" s="27" t="s">
        <v>403</v>
      </c>
      <c r="C89" s="10" t="s">
        <v>404</v>
      </c>
      <c r="D89" s="19"/>
      <c r="E89" s="12"/>
      <c r="G89" s="48">
        <v>5750</v>
      </c>
      <c r="K89" s="2">
        <v>5175</v>
      </c>
      <c r="N89" s="13"/>
    </row>
    <row r="90" spans="1:14" ht="15.75">
      <c r="A90" s="9">
        <v>89</v>
      </c>
      <c r="B90" s="27" t="s">
        <v>68</v>
      </c>
      <c r="C90" s="10" t="s">
        <v>405</v>
      </c>
      <c r="D90" s="19"/>
      <c r="E90" s="12"/>
      <c r="G90" s="48">
        <v>6000</v>
      </c>
      <c r="K90" s="2">
        <v>3300.0000000000005</v>
      </c>
      <c r="N90" s="13"/>
    </row>
    <row r="91" spans="1:14" ht="31.5">
      <c r="A91" s="14">
        <v>90</v>
      </c>
      <c r="B91" s="27" t="s">
        <v>69</v>
      </c>
      <c r="C91" s="10" t="s">
        <v>406</v>
      </c>
      <c r="D91" s="19"/>
      <c r="E91" s="12"/>
      <c r="G91" s="48">
        <v>70000</v>
      </c>
      <c r="K91" s="2">
        <v>24500</v>
      </c>
      <c r="N91" s="13"/>
    </row>
    <row r="92" spans="1:14" ht="15.75">
      <c r="A92" s="9">
        <v>91</v>
      </c>
      <c r="B92" s="27" t="s">
        <v>69</v>
      </c>
      <c r="C92" s="10" t="s">
        <v>407</v>
      </c>
      <c r="D92" s="19"/>
      <c r="E92" s="12"/>
      <c r="G92" s="48">
        <v>35000</v>
      </c>
      <c r="K92" s="2">
        <v>14000</v>
      </c>
      <c r="N92" s="13"/>
    </row>
    <row r="93" spans="1:14" ht="31.5">
      <c r="A93" s="14">
        <v>92</v>
      </c>
      <c r="B93" s="27" t="s">
        <v>70</v>
      </c>
      <c r="C93" s="10" t="s">
        <v>408</v>
      </c>
      <c r="D93" s="19"/>
      <c r="E93" s="12"/>
      <c r="G93" s="48">
        <v>2500</v>
      </c>
      <c r="K93" s="2">
        <v>2500</v>
      </c>
      <c r="N93" s="13"/>
    </row>
    <row r="94" spans="1:14" ht="15.75">
      <c r="A94" s="9">
        <v>93</v>
      </c>
      <c r="B94" s="27" t="s">
        <v>71</v>
      </c>
      <c r="C94" s="10" t="s">
        <v>409</v>
      </c>
      <c r="D94" s="19"/>
      <c r="E94" s="12"/>
      <c r="G94" s="48">
        <v>4500</v>
      </c>
      <c r="K94" s="2">
        <v>3015</v>
      </c>
      <c r="N94" s="13"/>
    </row>
    <row r="95" spans="1:14" ht="15.75">
      <c r="A95" s="14">
        <v>94</v>
      </c>
      <c r="B95" s="27" t="s">
        <v>71</v>
      </c>
      <c r="C95" s="10" t="s">
        <v>410</v>
      </c>
      <c r="D95" s="19"/>
      <c r="E95" s="12"/>
      <c r="G95" s="48">
        <v>60000</v>
      </c>
      <c r="K95" s="2">
        <v>16800</v>
      </c>
      <c r="N95" s="13"/>
    </row>
    <row r="96" spans="1:14" ht="15.75">
      <c r="A96" s="9">
        <v>95</v>
      </c>
      <c r="B96" s="27" t="s">
        <v>71</v>
      </c>
      <c r="C96" s="10" t="s">
        <v>411</v>
      </c>
      <c r="D96" s="19"/>
      <c r="E96" s="12"/>
      <c r="G96" s="48">
        <v>14000</v>
      </c>
      <c r="K96" s="2">
        <v>5460</v>
      </c>
      <c r="N96" s="13"/>
    </row>
    <row r="97" spans="1:14" ht="31.5">
      <c r="A97" s="14">
        <v>96</v>
      </c>
      <c r="B97" s="27" t="s">
        <v>72</v>
      </c>
      <c r="C97" s="10" t="s">
        <v>412</v>
      </c>
      <c r="D97" s="19"/>
      <c r="E97" s="12"/>
      <c r="G97" s="48">
        <v>50000</v>
      </c>
      <c r="K97" s="2">
        <v>17500</v>
      </c>
      <c r="N97" s="13"/>
    </row>
    <row r="98" spans="1:14" ht="31.5">
      <c r="A98" s="9">
        <v>97</v>
      </c>
      <c r="B98" s="27" t="s">
        <v>72</v>
      </c>
      <c r="C98" s="10" t="s">
        <v>413</v>
      </c>
      <c r="D98" s="19"/>
      <c r="E98" s="12"/>
      <c r="G98" s="48">
        <v>60000</v>
      </c>
      <c r="K98" s="2">
        <v>16200.000000000002</v>
      </c>
      <c r="N98" s="13"/>
    </row>
    <row r="99" spans="1:14" ht="31.5">
      <c r="A99" s="14">
        <v>98</v>
      </c>
      <c r="B99" s="27" t="s">
        <v>73</v>
      </c>
      <c r="C99" s="10" t="s">
        <v>414</v>
      </c>
      <c r="D99" s="19" t="s">
        <v>820</v>
      </c>
      <c r="E99" s="12" t="s">
        <v>831</v>
      </c>
      <c r="F99" s="57" t="s">
        <v>804</v>
      </c>
      <c r="G99" s="48">
        <v>18000</v>
      </c>
      <c r="H99" s="25">
        <v>18000</v>
      </c>
      <c r="I99" s="2">
        <v>0.39</v>
      </c>
      <c r="J99" s="2">
        <f>I99*H99</f>
        <v>7020</v>
      </c>
      <c r="K99" s="2">
        <v>7380</v>
      </c>
      <c r="L99" s="8" t="s">
        <v>805</v>
      </c>
      <c r="M99" s="8" t="s">
        <v>841</v>
      </c>
      <c r="N99" s="13" t="s">
        <v>305</v>
      </c>
    </row>
    <row r="100" spans="1:14" ht="15.75">
      <c r="A100" s="9">
        <v>99</v>
      </c>
      <c r="B100" s="27" t="s">
        <v>74</v>
      </c>
      <c r="C100" s="10" t="s">
        <v>415</v>
      </c>
      <c r="D100" s="19"/>
      <c r="E100" s="12"/>
      <c r="G100" s="48">
        <v>14000</v>
      </c>
      <c r="K100" s="2">
        <v>8400</v>
      </c>
      <c r="N100" s="13"/>
    </row>
    <row r="101" spans="1:14" ht="15.75">
      <c r="A101" s="14">
        <v>100</v>
      </c>
      <c r="B101" s="27" t="s">
        <v>74</v>
      </c>
      <c r="C101" s="10" t="s">
        <v>416</v>
      </c>
      <c r="D101" s="19"/>
      <c r="E101" s="12"/>
      <c r="G101" s="48">
        <v>8000</v>
      </c>
      <c r="K101" s="2">
        <v>3440</v>
      </c>
      <c r="N101" s="13"/>
    </row>
    <row r="102" spans="1:14" ht="31.5">
      <c r="A102" s="9">
        <v>101</v>
      </c>
      <c r="B102" s="27" t="s">
        <v>75</v>
      </c>
      <c r="C102" s="10" t="s">
        <v>417</v>
      </c>
      <c r="D102" s="19"/>
      <c r="E102" s="12"/>
      <c r="G102" s="48">
        <v>6000</v>
      </c>
      <c r="K102" s="2">
        <v>3840</v>
      </c>
      <c r="N102" s="13"/>
    </row>
    <row r="103" spans="1:14" ht="31.5">
      <c r="A103" s="14">
        <v>102</v>
      </c>
      <c r="B103" s="27" t="s">
        <v>76</v>
      </c>
      <c r="C103" s="10" t="s">
        <v>418</v>
      </c>
      <c r="D103" s="19"/>
      <c r="E103" s="12"/>
      <c r="G103" s="48">
        <v>2500</v>
      </c>
      <c r="K103" s="2">
        <v>1300</v>
      </c>
      <c r="N103" s="13"/>
    </row>
    <row r="104" spans="1:14" ht="31.5">
      <c r="A104" s="9">
        <v>103</v>
      </c>
      <c r="B104" s="27" t="s">
        <v>76</v>
      </c>
      <c r="C104" s="10" t="s">
        <v>419</v>
      </c>
      <c r="D104" s="19"/>
      <c r="E104" s="12"/>
      <c r="G104" s="48">
        <v>3000</v>
      </c>
      <c r="K104" s="2">
        <v>3360.0000000000005</v>
      </c>
      <c r="N104" s="13"/>
    </row>
    <row r="105" spans="1:14" ht="31.5">
      <c r="A105" s="14">
        <v>104</v>
      </c>
      <c r="B105" s="27" t="s">
        <v>76</v>
      </c>
      <c r="C105" s="10" t="s">
        <v>420</v>
      </c>
      <c r="D105" s="19"/>
      <c r="E105" s="12"/>
      <c r="G105" s="48">
        <v>14000</v>
      </c>
      <c r="K105" s="2">
        <v>6300</v>
      </c>
      <c r="N105" s="13"/>
    </row>
    <row r="106" spans="1:14" ht="31.5">
      <c r="A106" s="9">
        <v>105</v>
      </c>
      <c r="B106" s="27" t="s">
        <v>77</v>
      </c>
      <c r="C106" s="10" t="s">
        <v>421</v>
      </c>
      <c r="D106" s="19"/>
      <c r="E106" s="12"/>
      <c r="G106" s="48">
        <v>22500</v>
      </c>
      <c r="K106" s="2">
        <v>4950</v>
      </c>
      <c r="N106" s="13"/>
    </row>
    <row r="107" spans="1:14" ht="31.5">
      <c r="A107" s="14">
        <v>106</v>
      </c>
      <c r="B107" s="27" t="s">
        <v>77</v>
      </c>
      <c r="C107" s="10" t="s">
        <v>422</v>
      </c>
      <c r="D107" s="19"/>
      <c r="E107" s="12"/>
      <c r="G107" s="48">
        <v>13000</v>
      </c>
      <c r="K107" s="2">
        <v>2860</v>
      </c>
      <c r="N107" s="13"/>
    </row>
    <row r="108" spans="1:14" ht="31.5">
      <c r="A108" s="9">
        <v>107</v>
      </c>
      <c r="B108" s="27" t="s">
        <v>78</v>
      </c>
      <c r="C108" s="10" t="s">
        <v>423</v>
      </c>
      <c r="D108" s="19"/>
      <c r="E108" s="12"/>
      <c r="G108" s="48">
        <v>1250</v>
      </c>
      <c r="K108" s="2">
        <v>687.5</v>
      </c>
      <c r="N108" s="13"/>
    </row>
    <row r="109" spans="1:14" ht="31.5">
      <c r="A109" s="14">
        <v>108</v>
      </c>
      <c r="B109" s="27" t="s">
        <v>78</v>
      </c>
      <c r="C109" s="10" t="s">
        <v>424</v>
      </c>
      <c r="D109" s="19"/>
      <c r="E109" s="12"/>
      <c r="G109" s="48">
        <v>26000</v>
      </c>
      <c r="K109" s="2">
        <v>12740</v>
      </c>
      <c r="N109" s="13"/>
    </row>
    <row r="110" spans="1:14" ht="31.5">
      <c r="A110" s="9">
        <v>109</v>
      </c>
      <c r="B110" s="27" t="s">
        <v>78</v>
      </c>
      <c r="C110" s="10" t="s">
        <v>425</v>
      </c>
      <c r="D110" s="19"/>
      <c r="E110" s="12"/>
      <c r="G110" s="48">
        <v>20000</v>
      </c>
      <c r="K110" s="2">
        <v>7800</v>
      </c>
      <c r="N110" s="13"/>
    </row>
    <row r="111" spans="1:14" ht="31.5">
      <c r="A111" s="14">
        <v>110</v>
      </c>
      <c r="B111" s="27" t="s">
        <v>79</v>
      </c>
      <c r="C111" s="10" t="s">
        <v>426</v>
      </c>
      <c r="D111" s="19"/>
      <c r="E111" s="12"/>
      <c r="G111" s="48">
        <v>25500</v>
      </c>
      <c r="K111" s="2">
        <v>29324.999999999996</v>
      </c>
      <c r="N111" s="13"/>
    </row>
    <row r="112" spans="1:14" ht="31.5">
      <c r="A112" s="9">
        <v>111</v>
      </c>
      <c r="B112" s="27" t="s">
        <v>79</v>
      </c>
      <c r="C112" s="10" t="s">
        <v>427</v>
      </c>
      <c r="D112" s="19"/>
      <c r="E112" s="12"/>
      <c r="G112" s="48">
        <v>35000</v>
      </c>
      <c r="K112" s="2">
        <v>68950</v>
      </c>
      <c r="N112" s="13"/>
    </row>
    <row r="113" spans="1:14" ht="15.75">
      <c r="A113" s="14">
        <v>112</v>
      </c>
      <c r="B113" s="27" t="s">
        <v>80</v>
      </c>
      <c r="C113" s="10" t="s">
        <v>428</v>
      </c>
      <c r="D113" s="19"/>
      <c r="E113" s="12"/>
      <c r="G113" s="48">
        <v>21000</v>
      </c>
      <c r="K113" s="2">
        <v>73920</v>
      </c>
      <c r="N113" s="13"/>
    </row>
    <row r="114" spans="1:14" ht="15.75">
      <c r="A114" s="9">
        <v>113</v>
      </c>
      <c r="B114" s="27" t="s">
        <v>80</v>
      </c>
      <c r="C114" s="10" t="s">
        <v>429</v>
      </c>
      <c r="D114" s="19"/>
      <c r="E114" s="12"/>
      <c r="G114" s="48">
        <v>17500</v>
      </c>
      <c r="K114" s="2">
        <v>39025</v>
      </c>
      <c r="N114" s="13"/>
    </row>
    <row r="115" spans="1:14" ht="31.5">
      <c r="A115" s="14">
        <v>114</v>
      </c>
      <c r="B115" s="27" t="s">
        <v>81</v>
      </c>
      <c r="C115" s="10" t="s">
        <v>430</v>
      </c>
      <c r="D115" s="19"/>
      <c r="E115" s="12"/>
      <c r="G115" s="48">
        <v>42500</v>
      </c>
      <c r="K115" s="2">
        <v>69275</v>
      </c>
      <c r="N115" s="13"/>
    </row>
    <row r="116" spans="1:14" ht="31.5">
      <c r="A116" s="9">
        <v>115</v>
      </c>
      <c r="B116" s="27" t="s">
        <v>81</v>
      </c>
      <c r="C116" s="10" t="s">
        <v>431</v>
      </c>
      <c r="D116" s="19"/>
      <c r="E116" s="12"/>
      <c r="G116" s="48">
        <v>32500</v>
      </c>
      <c r="K116" s="2">
        <v>66625</v>
      </c>
      <c r="N116" s="13"/>
    </row>
    <row r="117" spans="1:14" ht="15.75">
      <c r="A117" s="14">
        <v>116</v>
      </c>
      <c r="B117" s="27" t="s">
        <v>82</v>
      </c>
      <c r="C117" s="10" t="s">
        <v>432</v>
      </c>
      <c r="D117" s="19"/>
      <c r="E117" s="12"/>
      <c r="G117" s="48">
        <v>15000</v>
      </c>
      <c r="K117" s="2">
        <v>9150</v>
      </c>
      <c r="N117" s="13"/>
    </row>
    <row r="118" spans="1:14" ht="31.5">
      <c r="A118" s="9">
        <v>117</v>
      </c>
      <c r="B118" s="27" t="s">
        <v>82</v>
      </c>
      <c r="C118" s="10" t="s">
        <v>433</v>
      </c>
      <c r="D118" s="19"/>
      <c r="E118" s="12"/>
      <c r="G118" s="48">
        <v>24000</v>
      </c>
      <c r="K118" s="2">
        <v>31200</v>
      </c>
      <c r="N118" s="13"/>
    </row>
    <row r="119" spans="1:14" ht="31.5">
      <c r="A119" s="14">
        <v>118</v>
      </c>
      <c r="B119" s="27" t="s">
        <v>83</v>
      </c>
      <c r="C119" s="10" t="s">
        <v>434</v>
      </c>
      <c r="D119" s="19" t="s">
        <v>842</v>
      </c>
      <c r="E119" s="12" t="s">
        <v>832</v>
      </c>
      <c r="F119" s="57" t="s">
        <v>804</v>
      </c>
      <c r="G119" s="48">
        <v>32500</v>
      </c>
      <c r="H119" s="25">
        <v>32500</v>
      </c>
      <c r="I119" s="2">
        <v>0.54</v>
      </c>
      <c r="J119" s="2">
        <f>I119*H119</f>
        <v>17550</v>
      </c>
      <c r="K119" s="2">
        <v>17875</v>
      </c>
      <c r="L119" s="8" t="s">
        <v>805</v>
      </c>
      <c r="M119" s="8" t="s">
        <v>843</v>
      </c>
      <c r="N119" s="13" t="s">
        <v>305</v>
      </c>
    </row>
    <row r="120" spans="1:14" ht="47.25">
      <c r="A120" s="9">
        <v>119</v>
      </c>
      <c r="B120" s="27" t="s">
        <v>83</v>
      </c>
      <c r="C120" s="10" t="s">
        <v>435</v>
      </c>
      <c r="D120" s="19"/>
      <c r="E120" s="12"/>
      <c r="G120" s="48">
        <v>40000</v>
      </c>
      <c r="K120" s="2">
        <v>26800</v>
      </c>
      <c r="N120" s="13"/>
    </row>
    <row r="121" spans="1:14" ht="31.5">
      <c r="A121" s="14">
        <v>120</v>
      </c>
      <c r="B121" s="27" t="s">
        <v>84</v>
      </c>
      <c r="C121" s="10" t="s">
        <v>436</v>
      </c>
      <c r="D121" s="19"/>
      <c r="E121" s="12"/>
      <c r="G121" s="48">
        <v>24000</v>
      </c>
      <c r="K121" s="2">
        <v>37920</v>
      </c>
      <c r="N121" s="13"/>
    </row>
    <row r="122" spans="1:14" ht="31.5">
      <c r="A122" s="9">
        <v>121</v>
      </c>
      <c r="B122" s="27" t="s">
        <v>84</v>
      </c>
      <c r="C122" s="10" t="s">
        <v>437</v>
      </c>
      <c r="D122" s="19"/>
      <c r="E122" s="12"/>
      <c r="G122" s="48">
        <v>21000</v>
      </c>
      <c r="K122" s="2">
        <v>20370</v>
      </c>
      <c r="N122" s="13"/>
    </row>
    <row r="123" spans="1:14" ht="31.5">
      <c r="A123" s="14">
        <v>122</v>
      </c>
      <c r="B123" s="27" t="s">
        <v>85</v>
      </c>
      <c r="C123" s="10" t="s">
        <v>438</v>
      </c>
      <c r="D123" s="19"/>
      <c r="E123" s="12"/>
      <c r="G123" s="48">
        <v>33000</v>
      </c>
      <c r="K123" s="2">
        <v>115500</v>
      </c>
      <c r="N123" s="13"/>
    </row>
    <row r="124" spans="1:14" ht="31.5">
      <c r="A124" s="9">
        <v>123</v>
      </c>
      <c r="B124" s="27" t="s">
        <v>86</v>
      </c>
      <c r="C124" s="10" t="s">
        <v>439</v>
      </c>
      <c r="D124" s="19"/>
      <c r="E124" s="12"/>
      <c r="G124" s="48">
        <v>100000</v>
      </c>
      <c r="K124" s="2">
        <v>265000</v>
      </c>
      <c r="N124" s="13"/>
    </row>
    <row r="125" spans="1:14" ht="31.5">
      <c r="A125" s="14">
        <v>124</v>
      </c>
      <c r="B125" s="27" t="s">
        <v>87</v>
      </c>
      <c r="C125" s="10" t="s">
        <v>440</v>
      </c>
      <c r="D125" s="19"/>
      <c r="E125" s="12"/>
      <c r="G125" s="48">
        <v>3750</v>
      </c>
      <c r="K125" s="2">
        <v>6337.5</v>
      </c>
      <c r="N125" s="13"/>
    </row>
    <row r="126" spans="1:14" ht="31.5">
      <c r="A126" s="9">
        <v>125</v>
      </c>
      <c r="B126" s="27" t="s">
        <v>87</v>
      </c>
      <c r="C126" s="10" t="s">
        <v>441</v>
      </c>
      <c r="D126" s="19"/>
      <c r="E126" s="12"/>
      <c r="G126" s="48">
        <v>25000</v>
      </c>
      <c r="K126" s="2">
        <v>13750.000000000002</v>
      </c>
      <c r="N126" s="13"/>
    </row>
    <row r="127" spans="1:14" ht="15.75">
      <c r="A127" s="14">
        <v>126</v>
      </c>
      <c r="B127" s="27" t="s">
        <v>88</v>
      </c>
      <c r="C127" s="10" t="s">
        <v>442</v>
      </c>
      <c r="D127" s="19"/>
      <c r="E127" s="12"/>
      <c r="G127" s="48">
        <v>28500</v>
      </c>
      <c r="K127" s="2">
        <v>51015</v>
      </c>
      <c r="N127" s="13"/>
    </row>
    <row r="128" spans="1:14" ht="31.5">
      <c r="A128" s="9">
        <v>127</v>
      </c>
      <c r="B128" s="27" t="s">
        <v>89</v>
      </c>
      <c r="C128" s="10" t="s">
        <v>443</v>
      </c>
      <c r="D128" s="19"/>
      <c r="E128" s="12"/>
      <c r="G128" s="48">
        <v>8250</v>
      </c>
      <c r="K128" s="2">
        <v>3712.5</v>
      </c>
      <c r="N128" s="13"/>
    </row>
    <row r="129" spans="1:14" ht="31.5">
      <c r="A129" s="14">
        <v>128</v>
      </c>
      <c r="B129" s="27" t="s">
        <v>89</v>
      </c>
      <c r="C129" s="10" t="s">
        <v>444</v>
      </c>
      <c r="D129" s="19"/>
      <c r="E129" s="12"/>
      <c r="G129" s="48">
        <v>7500</v>
      </c>
      <c r="K129" s="2">
        <v>2250</v>
      </c>
      <c r="N129" s="13"/>
    </row>
    <row r="130" spans="1:14" ht="15.75">
      <c r="A130" s="9">
        <v>129</v>
      </c>
      <c r="B130" s="27" t="s">
        <v>90</v>
      </c>
      <c r="C130" s="10" t="s">
        <v>445</v>
      </c>
      <c r="D130" s="19"/>
      <c r="E130" s="12"/>
      <c r="G130" s="48">
        <v>1500</v>
      </c>
      <c r="K130" s="2">
        <v>3764.9999999999995</v>
      </c>
      <c r="N130" s="13"/>
    </row>
    <row r="131" spans="1:14" ht="15.75">
      <c r="A131" s="14">
        <v>130</v>
      </c>
      <c r="B131" s="27" t="s">
        <v>446</v>
      </c>
      <c r="C131" s="10" t="s">
        <v>447</v>
      </c>
      <c r="D131" s="19"/>
      <c r="E131" s="12"/>
      <c r="G131" s="48">
        <v>750</v>
      </c>
      <c r="K131" s="2">
        <v>2535</v>
      </c>
      <c r="N131" s="13"/>
    </row>
    <row r="132" spans="1:14" ht="15.75">
      <c r="A132" s="9">
        <v>131</v>
      </c>
      <c r="B132" s="27" t="s">
        <v>91</v>
      </c>
      <c r="C132" s="10" t="s">
        <v>448</v>
      </c>
      <c r="D132" s="19"/>
      <c r="E132" s="12"/>
      <c r="G132" s="48">
        <v>4000</v>
      </c>
      <c r="K132" s="2">
        <v>6400</v>
      </c>
      <c r="N132" s="13"/>
    </row>
    <row r="133" spans="1:14" ht="15.75">
      <c r="A133" s="14">
        <v>132</v>
      </c>
      <c r="B133" s="27" t="s">
        <v>91</v>
      </c>
      <c r="C133" s="10" t="s">
        <v>449</v>
      </c>
      <c r="D133" s="19"/>
      <c r="E133" s="12"/>
      <c r="G133" s="48">
        <v>3500</v>
      </c>
      <c r="K133" s="2">
        <v>9100</v>
      </c>
      <c r="N133" s="13"/>
    </row>
    <row r="134" spans="1:14" ht="15.75">
      <c r="A134" s="9">
        <v>133</v>
      </c>
      <c r="B134" s="27" t="s">
        <v>92</v>
      </c>
      <c r="C134" s="10" t="s">
        <v>450</v>
      </c>
      <c r="D134" s="19"/>
      <c r="E134" s="12"/>
      <c r="G134" s="48">
        <v>7250</v>
      </c>
      <c r="K134" s="2">
        <v>20517.5</v>
      </c>
      <c r="N134" s="13"/>
    </row>
    <row r="135" spans="1:14" ht="15.75">
      <c r="A135" s="14">
        <v>134</v>
      </c>
      <c r="B135" s="27" t="s">
        <v>93</v>
      </c>
      <c r="C135" s="10" t="s">
        <v>94</v>
      </c>
      <c r="D135" s="19"/>
      <c r="E135" s="12"/>
      <c r="G135" s="48">
        <v>1500</v>
      </c>
      <c r="K135" s="2">
        <v>1950</v>
      </c>
      <c r="N135" s="13"/>
    </row>
    <row r="136" spans="1:14" ht="15.75">
      <c r="A136" s="9">
        <v>135</v>
      </c>
      <c r="B136" s="27" t="s">
        <v>93</v>
      </c>
      <c r="C136" s="10" t="s">
        <v>95</v>
      </c>
      <c r="D136" s="19"/>
      <c r="E136" s="12"/>
      <c r="G136" s="48">
        <v>400</v>
      </c>
      <c r="K136" s="2">
        <v>264</v>
      </c>
      <c r="N136" s="13"/>
    </row>
    <row r="137" spans="1:14" ht="15.75">
      <c r="A137" s="14">
        <v>136</v>
      </c>
      <c r="B137" s="27" t="s">
        <v>96</v>
      </c>
      <c r="C137" s="10" t="s">
        <v>97</v>
      </c>
      <c r="D137" s="19"/>
      <c r="E137" s="12"/>
      <c r="G137" s="48">
        <v>4000</v>
      </c>
      <c r="K137" s="2">
        <v>2080</v>
      </c>
      <c r="N137" s="13"/>
    </row>
    <row r="138" spans="1:14" ht="15.75">
      <c r="A138" s="9">
        <v>137</v>
      </c>
      <c r="B138" s="27" t="s">
        <v>98</v>
      </c>
      <c r="C138" s="10" t="s">
        <v>451</v>
      </c>
      <c r="D138" s="19"/>
      <c r="E138" s="12"/>
      <c r="G138" s="48">
        <v>2000</v>
      </c>
      <c r="K138" s="2">
        <v>1280</v>
      </c>
      <c r="N138" s="13"/>
    </row>
    <row r="139" spans="1:14" ht="15.75">
      <c r="A139" s="14">
        <v>138</v>
      </c>
      <c r="B139" s="27" t="s">
        <v>99</v>
      </c>
      <c r="C139" s="10" t="s">
        <v>100</v>
      </c>
      <c r="D139" s="19"/>
      <c r="E139" s="12"/>
      <c r="G139" s="48">
        <v>100</v>
      </c>
      <c r="K139" s="2">
        <v>180</v>
      </c>
      <c r="N139" s="13"/>
    </row>
    <row r="140" spans="1:14" ht="15.75">
      <c r="A140" s="9">
        <v>139</v>
      </c>
      <c r="B140" s="27" t="s">
        <v>101</v>
      </c>
      <c r="C140" s="10" t="s">
        <v>452</v>
      </c>
      <c r="D140" s="19"/>
      <c r="E140" s="12"/>
      <c r="G140" s="48">
        <v>1100</v>
      </c>
      <c r="K140" s="2">
        <v>825</v>
      </c>
      <c r="N140" s="13"/>
    </row>
    <row r="141" spans="1:14" ht="15.75">
      <c r="A141" s="14">
        <v>140</v>
      </c>
      <c r="B141" s="27" t="s">
        <v>102</v>
      </c>
      <c r="C141" s="10" t="s">
        <v>453</v>
      </c>
      <c r="D141" s="19"/>
      <c r="E141" s="12"/>
      <c r="G141" s="48">
        <v>1650</v>
      </c>
      <c r="K141" s="2">
        <v>1386</v>
      </c>
      <c r="N141" s="13"/>
    </row>
    <row r="142" spans="1:14" ht="15.75">
      <c r="A142" s="9">
        <v>141</v>
      </c>
      <c r="B142" s="27" t="s">
        <v>102</v>
      </c>
      <c r="C142" s="10" t="s">
        <v>103</v>
      </c>
      <c r="D142" s="19"/>
      <c r="E142" s="12"/>
      <c r="G142" s="48">
        <v>7000</v>
      </c>
      <c r="K142" s="2">
        <v>3780.0000000000005</v>
      </c>
      <c r="N142" s="13"/>
    </row>
    <row r="143" spans="1:14" ht="15.75">
      <c r="A143" s="14">
        <v>142</v>
      </c>
      <c r="B143" s="27" t="s">
        <v>102</v>
      </c>
      <c r="C143" s="10" t="s">
        <v>104</v>
      </c>
      <c r="D143" s="19"/>
      <c r="E143" s="12"/>
      <c r="G143" s="48">
        <v>7000</v>
      </c>
      <c r="K143" s="2">
        <v>3780.0000000000005</v>
      </c>
      <c r="N143" s="13"/>
    </row>
    <row r="144" spans="1:14" ht="15.75">
      <c r="A144" s="9">
        <v>143</v>
      </c>
      <c r="B144" s="27" t="s">
        <v>105</v>
      </c>
      <c r="C144" s="10" t="s">
        <v>454</v>
      </c>
      <c r="D144" s="19"/>
      <c r="E144" s="12"/>
      <c r="G144" s="48">
        <v>550</v>
      </c>
      <c r="K144" s="2">
        <v>715</v>
      </c>
      <c r="N144" s="13"/>
    </row>
    <row r="145" spans="1:14" ht="15.75">
      <c r="A145" s="14">
        <v>144</v>
      </c>
      <c r="B145" s="27" t="s">
        <v>106</v>
      </c>
      <c r="C145" s="10" t="s">
        <v>455</v>
      </c>
      <c r="D145" s="19"/>
      <c r="E145" s="12"/>
      <c r="G145" s="48">
        <v>2200</v>
      </c>
      <c r="K145" s="2">
        <v>1804</v>
      </c>
      <c r="N145" s="13"/>
    </row>
    <row r="146" spans="1:14" ht="15.75">
      <c r="A146" s="9">
        <v>145</v>
      </c>
      <c r="B146" s="27" t="s">
        <v>107</v>
      </c>
      <c r="C146" s="10" t="s">
        <v>456</v>
      </c>
      <c r="D146" s="19"/>
      <c r="E146" s="12"/>
      <c r="G146" s="48">
        <v>500</v>
      </c>
      <c r="K146" s="2">
        <v>1050</v>
      </c>
      <c r="N146" s="13"/>
    </row>
    <row r="147" spans="1:14" ht="31.5">
      <c r="A147" s="14">
        <v>146</v>
      </c>
      <c r="B147" s="27" t="s">
        <v>457</v>
      </c>
      <c r="C147" s="10" t="s">
        <v>458</v>
      </c>
      <c r="D147" s="19"/>
      <c r="E147" s="12"/>
      <c r="G147" s="48">
        <v>3500</v>
      </c>
      <c r="K147" s="2">
        <v>8785</v>
      </c>
      <c r="N147" s="13"/>
    </row>
    <row r="148" spans="1:14" ht="31.5">
      <c r="A148" s="9">
        <v>147</v>
      </c>
      <c r="B148" s="27" t="s">
        <v>457</v>
      </c>
      <c r="C148" s="10" t="s">
        <v>459</v>
      </c>
      <c r="D148" s="19"/>
      <c r="E148" s="12"/>
      <c r="G148" s="48">
        <v>4000</v>
      </c>
      <c r="K148" s="2">
        <v>20040</v>
      </c>
      <c r="N148" s="13"/>
    </row>
    <row r="149" spans="1:14" ht="15.75">
      <c r="A149" s="14">
        <v>148</v>
      </c>
      <c r="B149" s="27" t="s">
        <v>108</v>
      </c>
      <c r="C149" s="10" t="s">
        <v>109</v>
      </c>
      <c r="D149" s="19"/>
      <c r="E149" s="12"/>
      <c r="G149" s="48">
        <v>600</v>
      </c>
      <c r="K149" s="2">
        <v>402</v>
      </c>
      <c r="N149" s="13"/>
    </row>
    <row r="150" spans="1:14" ht="15.75">
      <c r="A150" s="9">
        <v>149</v>
      </c>
      <c r="B150" s="27" t="s">
        <v>110</v>
      </c>
      <c r="C150" s="10" t="s">
        <v>460</v>
      </c>
      <c r="D150" s="19"/>
      <c r="E150" s="12"/>
      <c r="G150" s="48">
        <v>550</v>
      </c>
      <c r="K150" s="2">
        <v>1540</v>
      </c>
      <c r="N150" s="13"/>
    </row>
    <row r="151" spans="1:14" ht="15.75">
      <c r="A151" s="14">
        <v>150</v>
      </c>
      <c r="B151" s="27" t="s">
        <v>461</v>
      </c>
      <c r="C151" s="10" t="s">
        <v>462</v>
      </c>
      <c r="D151" s="19"/>
      <c r="E151" s="12"/>
      <c r="G151" s="48">
        <v>50</v>
      </c>
      <c r="K151" s="2">
        <v>1650</v>
      </c>
      <c r="N151" s="13"/>
    </row>
    <row r="152" spans="1:14" ht="31.5">
      <c r="A152" s="9">
        <v>151</v>
      </c>
      <c r="B152" s="27" t="s">
        <v>111</v>
      </c>
      <c r="C152" s="10" t="s">
        <v>463</v>
      </c>
      <c r="D152" s="19"/>
      <c r="E152" s="12"/>
      <c r="G152" s="48">
        <v>600</v>
      </c>
      <c r="K152" s="2">
        <v>1044</v>
      </c>
      <c r="N152" s="13"/>
    </row>
    <row r="153" spans="1:14" ht="15.75">
      <c r="A153" s="14">
        <v>152</v>
      </c>
      <c r="B153" s="27" t="s">
        <v>112</v>
      </c>
      <c r="C153" s="10" t="s">
        <v>464</v>
      </c>
      <c r="D153" s="19"/>
      <c r="E153" s="12"/>
      <c r="G153" s="48">
        <v>6</v>
      </c>
      <c r="K153" s="2">
        <v>39.599999999999994</v>
      </c>
      <c r="N153" s="13"/>
    </row>
    <row r="154" spans="1:14" ht="15.75">
      <c r="A154" s="9">
        <v>153</v>
      </c>
      <c r="B154" s="27" t="s">
        <v>113</v>
      </c>
      <c r="C154" s="10" t="s">
        <v>465</v>
      </c>
      <c r="D154" s="19"/>
      <c r="E154" s="12"/>
      <c r="G154" s="48">
        <v>7500</v>
      </c>
      <c r="K154" s="2">
        <v>41250</v>
      </c>
      <c r="N154" s="13"/>
    </row>
    <row r="155" spans="1:14" ht="15.75">
      <c r="A155" s="14">
        <v>154</v>
      </c>
      <c r="B155" s="27" t="s">
        <v>113</v>
      </c>
      <c r="C155" s="10" t="s">
        <v>114</v>
      </c>
      <c r="D155" s="19"/>
      <c r="E155" s="12"/>
      <c r="G155" s="48">
        <v>11000</v>
      </c>
      <c r="K155" s="2">
        <v>60500</v>
      </c>
      <c r="N155" s="13"/>
    </row>
    <row r="156" spans="1:14" ht="15.75">
      <c r="A156" s="9">
        <v>155</v>
      </c>
      <c r="B156" s="27" t="s">
        <v>115</v>
      </c>
      <c r="C156" s="10" t="s">
        <v>466</v>
      </c>
      <c r="D156" s="19"/>
      <c r="E156" s="12"/>
      <c r="G156" s="48">
        <v>900</v>
      </c>
      <c r="K156" s="2">
        <v>2871</v>
      </c>
      <c r="N156" s="13"/>
    </row>
    <row r="157" spans="1:14" ht="15.75">
      <c r="A157" s="14">
        <v>156</v>
      </c>
      <c r="B157" s="27" t="s">
        <v>116</v>
      </c>
      <c r="C157" s="10" t="s">
        <v>467</v>
      </c>
      <c r="D157" s="19"/>
      <c r="E157" s="12"/>
      <c r="G157" s="48">
        <v>350</v>
      </c>
      <c r="K157" s="2">
        <v>5946.499999999999</v>
      </c>
      <c r="N157" s="13"/>
    </row>
    <row r="158" spans="1:14" ht="15.75">
      <c r="A158" s="9">
        <v>157</v>
      </c>
      <c r="B158" s="27" t="s">
        <v>468</v>
      </c>
      <c r="C158" s="10" t="s">
        <v>469</v>
      </c>
      <c r="D158" s="19"/>
      <c r="E158" s="12"/>
      <c r="G158" s="48">
        <v>12</v>
      </c>
      <c r="K158" s="2">
        <v>1650.3600000000001</v>
      </c>
      <c r="N158" s="13"/>
    </row>
    <row r="159" spans="1:14" ht="15.75">
      <c r="A159" s="14">
        <v>158</v>
      </c>
      <c r="B159" s="27" t="s">
        <v>118</v>
      </c>
      <c r="C159" s="10" t="s">
        <v>470</v>
      </c>
      <c r="D159" s="19"/>
      <c r="E159" s="12"/>
      <c r="G159" s="48">
        <v>6</v>
      </c>
      <c r="K159" s="2">
        <v>205.44</v>
      </c>
      <c r="N159" s="13"/>
    </row>
    <row r="160" spans="1:14" ht="15.75">
      <c r="A160" s="9">
        <v>159</v>
      </c>
      <c r="B160" s="27" t="s">
        <v>119</v>
      </c>
      <c r="C160" s="10" t="s">
        <v>471</v>
      </c>
      <c r="D160" s="19"/>
      <c r="E160" s="12"/>
      <c r="G160" s="48">
        <v>10000</v>
      </c>
      <c r="K160" s="2">
        <v>25000</v>
      </c>
      <c r="N160" s="13"/>
    </row>
    <row r="161" spans="1:14" ht="15.75">
      <c r="A161" s="14">
        <v>160</v>
      </c>
      <c r="B161" s="27" t="s">
        <v>117</v>
      </c>
      <c r="C161" s="10" t="s">
        <v>472</v>
      </c>
      <c r="D161" s="19"/>
      <c r="E161" s="12"/>
      <c r="G161" s="48">
        <v>70</v>
      </c>
      <c r="K161" s="2">
        <v>33572</v>
      </c>
      <c r="N161" s="13"/>
    </row>
    <row r="162" spans="1:14" ht="31.5">
      <c r="A162" s="9">
        <v>161</v>
      </c>
      <c r="B162" s="27" t="s">
        <v>120</v>
      </c>
      <c r="C162" s="10" t="s">
        <v>473</v>
      </c>
      <c r="D162" s="19"/>
      <c r="E162" s="12"/>
      <c r="G162" s="48">
        <v>20000</v>
      </c>
      <c r="K162" s="2">
        <v>39200</v>
      </c>
      <c r="N162" s="13"/>
    </row>
    <row r="163" spans="1:14" ht="31.5">
      <c r="A163" s="14">
        <v>162</v>
      </c>
      <c r="B163" s="27" t="s">
        <v>121</v>
      </c>
      <c r="C163" s="10" t="s">
        <v>474</v>
      </c>
      <c r="D163" s="19"/>
      <c r="E163" s="12"/>
      <c r="G163" s="48">
        <v>650</v>
      </c>
      <c r="K163" s="2">
        <v>247000</v>
      </c>
      <c r="N163" s="13"/>
    </row>
    <row r="164" spans="1:14" ht="31.5">
      <c r="A164" s="9">
        <v>163</v>
      </c>
      <c r="B164" s="27" t="s">
        <v>121</v>
      </c>
      <c r="C164" s="10" t="s">
        <v>475</v>
      </c>
      <c r="D164" s="19"/>
      <c r="E164" s="12"/>
      <c r="G164" s="48">
        <v>15</v>
      </c>
      <c r="K164" s="2">
        <v>2465.7</v>
      </c>
      <c r="N164" s="13"/>
    </row>
    <row r="165" spans="1:14" ht="15.75">
      <c r="A165" s="14">
        <v>164</v>
      </c>
      <c r="B165" s="27" t="s">
        <v>122</v>
      </c>
      <c r="C165" s="10" t="s">
        <v>476</v>
      </c>
      <c r="D165" s="19"/>
      <c r="E165" s="12"/>
      <c r="G165" s="48">
        <v>125</v>
      </c>
      <c r="K165" s="2">
        <v>5022.5</v>
      </c>
      <c r="N165" s="13"/>
    </row>
    <row r="166" spans="1:14" ht="15.75">
      <c r="A166" s="9">
        <v>165</v>
      </c>
      <c r="B166" s="27" t="s">
        <v>122</v>
      </c>
      <c r="C166" s="10" t="s">
        <v>123</v>
      </c>
      <c r="D166" s="19"/>
      <c r="E166" s="12"/>
      <c r="G166" s="48">
        <v>185</v>
      </c>
      <c r="K166" s="2">
        <v>6034.7</v>
      </c>
      <c r="N166" s="13"/>
    </row>
    <row r="167" spans="1:14" ht="31.5">
      <c r="A167" s="14">
        <v>166</v>
      </c>
      <c r="B167" s="27" t="s">
        <v>124</v>
      </c>
      <c r="C167" s="10" t="s">
        <v>477</v>
      </c>
      <c r="D167" s="19"/>
      <c r="E167" s="12"/>
      <c r="G167" s="48">
        <v>2100</v>
      </c>
      <c r="K167" s="2">
        <v>714</v>
      </c>
      <c r="N167" s="13"/>
    </row>
    <row r="168" spans="1:14" ht="15.75">
      <c r="A168" s="9">
        <v>167</v>
      </c>
      <c r="B168" s="27" t="s">
        <v>125</v>
      </c>
      <c r="C168" s="10" t="s">
        <v>478</v>
      </c>
      <c r="D168" s="19"/>
      <c r="E168" s="12"/>
      <c r="G168" s="48">
        <v>900</v>
      </c>
      <c r="K168" s="2">
        <v>2178</v>
      </c>
      <c r="N168" s="13"/>
    </row>
    <row r="169" spans="1:14" ht="15.75">
      <c r="A169" s="14">
        <v>168</v>
      </c>
      <c r="B169" s="27" t="s">
        <v>126</v>
      </c>
      <c r="C169" s="10" t="s">
        <v>479</v>
      </c>
      <c r="D169" s="19" t="s">
        <v>810</v>
      </c>
      <c r="E169" s="12" t="s">
        <v>832</v>
      </c>
      <c r="F169" s="57" t="s">
        <v>804</v>
      </c>
      <c r="G169" s="48">
        <v>1000</v>
      </c>
      <c r="H169" s="25">
        <v>1000</v>
      </c>
      <c r="I169" s="2">
        <v>0.4</v>
      </c>
      <c r="J169" s="2">
        <f>I169*H169</f>
        <v>400</v>
      </c>
      <c r="K169" s="2">
        <v>400</v>
      </c>
      <c r="L169" s="8" t="s">
        <v>805</v>
      </c>
      <c r="M169" s="8" t="s">
        <v>844</v>
      </c>
      <c r="N169" s="13" t="s">
        <v>305</v>
      </c>
    </row>
    <row r="170" spans="1:14" ht="15.75">
      <c r="A170" s="9">
        <v>169</v>
      </c>
      <c r="B170" s="27" t="s">
        <v>126</v>
      </c>
      <c r="C170" s="10" t="s">
        <v>480</v>
      </c>
      <c r="D170" s="19"/>
      <c r="E170" s="12"/>
      <c r="G170" s="48">
        <v>8000</v>
      </c>
      <c r="K170" s="2">
        <v>12400</v>
      </c>
      <c r="N170" s="13"/>
    </row>
    <row r="171" spans="1:14" ht="15.75">
      <c r="A171" s="14">
        <v>170</v>
      </c>
      <c r="B171" s="27" t="s">
        <v>127</v>
      </c>
      <c r="C171" s="10" t="s">
        <v>481</v>
      </c>
      <c r="D171" s="19"/>
      <c r="E171" s="12"/>
      <c r="G171" s="48">
        <v>500</v>
      </c>
      <c r="K171" s="2">
        <v>2255</v>
      </c>
      <c r="N171" s="13"/>
    </row>
    <row r="172" spans="1:14" ht="15.75">
      <c r="A172" s="9">
        <v>171</v>
      </c>
      <c r="B172" s="27" t="s">
        <v>128</v>
      </c>
      <c r="C172" s="10" t="s">
        <v>482</v>
      </c>
      <c r="D172" s="19"/>
      <c r="E172" s="12"/>
      <c r="G172" s="48">
        <v>4000</v>
      </c>
      <c r="K172" s="2">
        <v>3760</v>
      </c>
      <c r="N172" s="13"/>
    </row>
    <row r="173" spans="1:14" ht="15.75">
      <c r="A173" s="14">
        <v>172</v>
      </c>
      <c r="B173" s="27" t="s">
        <v>128</v>
      </c>
      <c r="C173" s="10" t="s">
        <v>483</v>
      </c>
      <c r="D173" s="19"/>
      <c r="E173" s="12"/>
      <c r="G173" s="48">
        <v>2750</v>
      </c>
      <c r="K173" s="2">
        <v>5005</v>
      </c>
      <c r="N173" s="13"/>
    </row>
    <row r="174" spans="1:14" ht="15.75">
      <c r="A174" s="9">
        <v>173</v>
      </c>
      <c r="B174" s="27" t="s">
        <v>128</v>
      </c>
      <c r="C174" s="10" t="s">
        <v>484</v>
      </c>
      <c r="D174" s="19"/>
      <c r="E174" s="12"/>
      <c r="G174" s="48">
        <v>14500</v>
      </c>
      <c r="K174" s="2">
        <v>27550</v>
      </c>
      <c r="N174" s="13"/>
    </row>
    <row r="175" spans="1:14" ht="15.75">
      <c r="A175" s="14">
        <v>174</v>
      </c>
      <c r="B175" s="27" t="s">
        <v>128</v>
      </c>
      <c r="C175" s="10" t="s">
        <v>485</v>
      </c>
      <c r="D175" s="19"/>
      <c r="E175" s="12"/>
      <c r="G175" s="48">
        <v>2750</v>
      </c>
      <c r="K175" s="2">
        <v>4565</v>
      </c>
      <c r="N175" s="13"/>
    </row>
    <row r="176" spans="1:14" ht="15.75">
      <c r="A176" s="9">
        <v>175</v>
      </c>
      <c r="B176" s="27" t="s">
        <v>128</v>
      </c>
      <c r="C176" s="10" t="s">
        <v>486</v>
      </c>
      <c r="D176" s="19"/>
      <c r="E176" s="12"/>
      <c r="G176" s="48">
        <v>5000</v>
      </c>
      <c r="K176" s="2">
        <v>6600</v>
      </c>
      <c r="N176" s="13"/>
    </row>
    <row r="177" spans="1:14" ht="15.75">
      <c r="A177" s="14">
        <v>176</v>
      </c>
      <c r="B177" s="27" t="s">
        <v>128</v>
      </c>
      <c r="C177" s="10" t="s">
        <v>487</v>
      </c>
      <c r="D177" s="19"/>
      <c r="E177" s="12"/>
      <c r="G177" s="48">
        <v>10000</v>
      </c>
      <c r="K177" s="2">
        <v>12900</v>
      </c>
      <c r="N177" s="13"/>
    </row>
    <row r="178" spans="1:14" ht="15.75">
      <c r="A178" s="9">
        <v>177</v>
      </c>
      <c r="B178" s="27" t="s">
        <v>129</v>
      </c>
      <c r="C178" s="10" t="s">
        <v>488</v>
      </c>
      <c r="D178" s="19"/>
      <c r="E178" s="12"/>
      <c r="G178" s="48">
        <v>4500</v>
      </c>
      <c r="K178" s="2">
        <v>7380</v>
      </c>
      <c r="N178" s="13"/>
    </row>
    <row r="179" spans="1:14" ht="15.75">
      <c r="A179" s="14">
        <v>178</v>
      </c>
      <c r="B179" s="27" t="s">
        <v>130</v>
      </c>
      <c r="C179" s="10" t="s">
        <v>489</v>
      </c>
      <c r="D179" s="19" t="s">
        <v>811</v>
      </c>
      <c r="E179" s="12" t="s">
        <v>832</v>
      </c>
      <c r="F179" s="57" t="s">
        <v>804</v>
      </c>
      <c r="G179" s="48">
        <v>3750</v>
      </c>
      <c r="H179" s="25">
        <v>3750</v>
      </c>
      <c r="I179" s="2">
        <v>1.45</v>
      </c>
      <c r="J179" s="2">
        <f>I179*H179</f>
        <v>5437.5</v>
      </c>
      <c r="K179" s="2">
        <v>3825</v>
      </c>
      <c r="L179" s="8" t="s">
        <v>805</v>
      </c>
      <c r="M179" s="8" t="s">
        <v>845</v>
      </c>
      <c r="N179" s="13"/>
    </row>
    <row r="180" spans="1:14" ht="15.75">
      <c r="A180" s="9">
        <v>179</v>
      </c>
      <c r="B180" s="27" t="s">
        <v>131</v>
      </c>
      <c r="C180" s="10" t="s">
        <v>490</v>
      </c>
      <c r="D180" s="19"/>
      <c r="E180" s="12"/>
      <c r="G180" s="48">
        <v>50</v>
      </c>
      <c r="K180" s="2">
        <v>7406.5</v>
      </c>
      <c r="N180" s="13"/>
    </row>
    <row r="181" spans="1:14" ht="15.75">
      <c r="A181" s="14">
        <v>180</v>
      </c>
      <c r="B181" s="27" t="s">
        <v>132</v>
      </c>
      <c r="C181" s="10" t="s">
        <v>491</v>
      </c>
      <c r="D181" s="19"/>
      <c r="E181" s="12"/>
      <c r="G181" s="48">
        <v>10000</v>
      </c>
      <c r="K181" s="2">
        <v>3400.0000000000005</v>
      </c>
      <c r="N181" s="13"/>
    </row>
    <row r="182" spans="1:14" ht="31.5">
      <c r="A182" s="9">
        <v>181</v>
      </c>
      <c r="B182" s="27" t="s">
        <v>133</v>
      </c>
      <c r="C182" s="10" t="s">
        <v>492</v>
      </c>
      <c r="D182" s="19"/>
      <c r="E182" s="12"/>
      <c r="G182" s="48">
        <v>5500</v>
      </c>
      <c r="K182" s="2">
        <v>2530</v>
      </c>
      <c r="N182" s="13"/>
    </row>
    <row r="183" spans="1:14" ht="31.5">
      <c r="A183" s="14">
        <v>182</v>
      </c>
      <c r="B183" s="27" t="s">
        <v>133</v>
      </c>
      <c r="C183" s="10" t="s">
        <v>493</v>
      </c>
      <c r="D183" s="19"/>
      <c r="E183" s="12"/>
      <c r="G183" s="48">
        <v>16000</v>
      </c>
      <c r="K183" s="2">
        <v>11520</v>
      </c>
      <c r="N183" s="13"/>
    </row>
    <row r="184" spans="1:14" ht="31.5">
      <c r="A184" s="9">
        <v>183</v>
      </c>
      <c r="B184" s="27" t="s">
        <v>133</v>
      </c>
      <c r="C184" s="10" t="s">
        <v>494</v>
      </c>
      <c r="D184" s="19"/>
      <c r="E184" s="12"/>
      <c r="G184" s="48">
        <v>4500</v>
      </c>
      <c r="K184" s="2">
        <v>5355</v>
      </c>
      <c r="N184" s="13"/>
    </row>
    <row r="185" spans="1:14" ht="31.5">
      <c r="A185" s="14">
        <v>184</v>
      </c>
      <c r="B185" s="27" t="s">
        <v>133</v>
      </c>
      <c r="C185" s="10" t="s">
        <v>495</v>
      </c>
      <c r="D185" s="19"/>
      <c r="E185" s="12"/>
      <c r="G185" s="48">
        <v>7750</v>
      </c>
      <c r="K185" s="2">
        <v>14725</v>
      </c>
      <c r="N185" s="13"/>
    </row>
    <row r="186" spans="1:14" ht="47.25">
      <c r="A186" s="9">
        <v>185</v>
      </c>
      <c r="B186" s="27" t="s">
        <v>133</v>
      </c>
      <c r="C186" s="10" t="s">
        <v>496</v>
      </c>
      <c r="D186" s="19"/>
      <c r="E186" s="12"/>
      <c r="G186" s="48">
        <v>30000</v>
      </c>
      <c r="K186" s="2">
        <v>20700</v>
      </c>
      <c r="N186" s="13"/>
    </row>
    <row r="187" spans="1:14" ht="31.5">
      <c r="A187" s="14">
        <v>186</v>
      </c>
      <c r="B187" s="27" t="s">
        <v>134</v>
      </c>
      <c r="C187" s="10" t="s">
        <v>497</v>
      </c>
      <c r="D187" s="19"/>
      <c r="E187" s="12"/>
      <c r="G187" s="48">
        <v>1750</v>
      </c>
      <c r="K187" s="2">
        <v>13912.5</v>
      </c>
      <c r="N187" s="13"/>
    </row>
    <row r="188" spans="1:14" ht="31.5">
      <c r="A188" s="9">
        <v>187</v>
      </c>
      <c r="B188" s="27" t="s">
        <v>134</v>
      </c>
      <c r="C188" s="10" t="s">
        <v>498</v>
      </c>
      <c r="D188" s="19"/>
      <c r="E188" s="12"/>
      <c r="G188" s="48">
        <v>5500</v>
      </c>
      <c r="K188" s="2">
        <v>24090</v>
      </c>
      <c r="N188" s="13"/>
    </row>
    <row r="189" spans="1:14" ht="31.5">
      <c r="A189" s="14">
        <v>188</v>
      </c>
      <c r="B189" s="27" t="s">
        <v>134</v>
      </c>
      <c r="C189" s="10" t="s">
        <v>499</v>
      </c>
      <c r="D189" s="19"/>
      <c r="E189" s="12"/>
      <c r="G189" s="48">
        <v>1500</v>
      </c>
      <c r="K189" s="2">
        <v>8250</v>
      </c>
      <c r="N189" s="13"/>
    </row>
    <row r="190" spans="1:14" ht="31.5">
      <c r="A190" s="9">
        <v>189</v>
      </c>
      <c r="B190" s="27" t="s">
        <v>135</v>
      </c>
      <c r="C190" s="10" t="s">
        <v>500</v>
      </c>
      <c r="D190" s="19"/>
      <c r="E190" s="12"/>
      <c r="G190" s="48">
        <v>1750</v>
      </c>
      <c r="K190" s="2">
        <v>2275</v>
      </c>
      <c r="N190" s="13"/>
    </row>
    <row r="191" spans="1:14" ht="31.5">
      <c r="A191" s="14">
        <v>190</v>
      </c>
      <c r="B191" s="28" t="s">
        <v>135</v>
      </c>
      <c r="C191" s="10" t="s">
        <v>501</v>
      </c>
      <c r="D191" s="19"/>
      <c r="E191" s="12"/>
      <c r="G191" s="48">
        <v>6500</v>
      </c>
      <c r="K191" s="2">
        <v>11700</v>
      </c>
      <c r="N191" s="13"/>
    </row>
    <row r="192" spans="1:14" ht="31.5">
      <c r="A192" s="9">
        <v>191</v>
      </c>
      <c r="B192" s="27" t="s">
        <v>135</v>
      </c>
      <c r="C192" s="10" t="s">
        <v>502</v>
      </c>
      <c r="D192" s="19"/>
      <c r="E192" s="12"/>
      <c r="G192" s="48">
        <v>2000</v>
      </c>
      <c r="K192" s="2">
        <v>3160</v>
      </c>
      <c r="N192" s="13"/>
    </row>
    <row r="193" spans="1:14" ht="47.25">
      <c r="A193" s="14">
        <v>192</v>
      </c>
      <c r="B193" s="27" t="s">
        <v>135</v>
      </c>
      <c r="C193" s="10" t="s">
        <v>503</v>
      </c>
      <c r="D193" s="19"/>
      <c r="E193" s="12"/>
      <c r="G193" s="48">
        <v>12500</v>
      </c>
      <c r="K193" s="2">
        <v>25000</v>
      </c>
      <c r="N193" s="13"/>
    </row>
    <row r="194" spans="1:14" ht="31.5">
      <c r="A194" s="9">
        <v>193</v>
      </c>
      <c r="B194" s="27" t="s">
        <v>135</v>
      </c>
      <c r="C194" s="10" t="s">
        <v>504</v>
      </c>
      <c r="D194" s="19"/>
      <c r="E194" s="12"/>
      <c r="G194" s="48">
        <v>10500</v>
      </c>
      <c r="K194" s="2">
        <v>20580</v>
      </c>
      <c r="N194" s="13"/>
    </row>
    <row r="195" spans="1:14" ht="31.5">
      <c r="A195" s="14">
        <v>194</v>
      </c>
      <c r="B195" s="27" t="s">
        <v>136</v>
      </c>
      <c r="C195" s="10" t="s">
        <v>505</v>
      </c>
      <c r="D195" s="19"/>
      <c r="E195" s="12"/>
      <c r="G195" s="48">
        <v>6000</v>
      </c>
      <c r="K195" s="2">
        <v>7680</v>
      </c>
      <c r="N195" s="13"/>
    </row>
    <row r="196" spans="1:14" ht="31.5">
      <c r="A196" s="9">
        <v>195</v>
      </c>
      <c r="B196" s="27" t="s">
        <v>136</v>
      </c>
      <c r="C196" s="10" t="s">
        <v>506</v>
      </c>
      <c r="D196" s="19"/>
      <c r="E196" s="12"/>
      <c r="G196" s="48">
        <v>2250</v>
      </c>
      <c r="K196" s="2">
        <v>1462.5</v>
      </c>
      <c r="N196" s="13"/>
    </row>
    <row r="197" spans="1:14" ht="15.75">
      <c r="A197" s="14">
        <v>196</v>
      </c>
      <c r="B197" s="27" t="s">
        <v>136</v>
      </c>
      <c r="C197" s="10" t="s">
        <v>507</v>
      </c>
      <c r="D197" s="19"/>
      <c r="E197" s="12"/>
      <c r="G197" s="48">
        <v>32500</v>
      </c>
      <c r="K197" s="2">
        <v>27625</v>
      </c>
      <c r="N197" s="13"/>
    </row>
    <row r="198" spans="1:14" ht="15.75">
      <c r="A198" s="9">
        <v>197</v>
      </c>
      <c r="B198" s="28" t="s">
        <v>137</v>
      </c>
      <c r="C198" s="10" t="s">
        <v>508</v>
      </c>
      <c r="D198" s="19"/>
      <c r="E198" s="12"/>
      <c r="G198" s="48">
        <v>100</v>
      </c>
      <c r="K198" s="2">
        <v>346</v>
      </c>
      <c r="N198" s="13"/>
    </row>
    <row r="199" spans="1:14" ht="15.75">
      <c r="A199" s="14">
        <v>198</v>
      </c>
      <c r="B199" s="27" t="s">
        <v>137</v>
      </c>
      <c r="C199" s="10" t="s">
        <v>509</v>
      </c>
      <c r="D199" s="19"/>
      <c r="E199" s="12"/>
      <c r="G199" s="48">
        <v>50</v>
      </c>
      <c r="K199" s="2">
        <v>123.50000000000001</v>
      </c>
      <c r="N199" s="13"/>
    </row>
    <row r="200" spans="1:14" ht="31.5">
      <c r="A200" s="9">
        <v>199</v>
      </c>
      <c r="B200" s="27" t="s">
        <v>138</v>
      </c>
      <c r="C200" s="10" t="s">
        <v>510</v>
      </c>
      <c r="D200" s="19"/>
      <c r="E200" s="12"/>
      <c r="G200" s="48">
        <v>3750</v>
      </c>
      <c r="K200" s="2">
        <v>29625</v>
      </c>
      <c r="N200" s="13"/>
    </row>
    <row r="201" spans="1:14" ht="15.75">
      <c r="A201" s="14">
        <v>200</v>
      </c>
      <c r="B201" s="27" t="s">
        <v>138</v>
      </c>
      <c r="C201" s="10" t="s">
        <v>511</v>
      </c>
      <c r="D201" s="19"/>
      <c r="E201" s="12"/>
      <c r="G201" s="48">
        <v>13000</v>
      </c>
      <c r="K201" s="2">
        <v>116870</v>
      </c>
      <c r="N201" s="13"/>
    </row>
    <row r="202" spans="1:14" ht="31.5">
      <c r="A202" s="9">
        <v>201</v>
      </c>
      <c r="B202" s="27" t="s">
        <v>139</v>
      </c>
      <c r="C202" s="10" t="s">
        <v>512</v>
      </c>
      <c r="D202" s="19"/>
      <c r="E202" s="12"/>
      <c r="G202" s="48">
        <v>1000</v>
      </c>
      <c r="K202" s="2">
        <v>1100</v>
      </c>
      <c r="N202" s="13"/>
    </row>
    <row r="203" spans="1:14" ht="31.5">
      <c r="A203" s="14">
        <v>202</v>
      </c>
      <c r="B203" s="27" t="s">
        <v>139</v>
      </c>
      <c r="C203" s="10" t="s">
        <v>140</v>
      </c>
      <c r="D203" s="19" t="s">
        <v>827</v>
      </c>
      <c r="E203" s="12" t="s">
        <v>832</v>
      </c>
      <c r="F203" s="57" t="s">
        <v>804</v>
      </c>
      <c r="G203" s="48">
        <v>11000</v>
      </c>
      <c r="H203" s="25">
        <v>11000</v>
      </c>
      <c r="I203" s="2">
        <v>1</v>
      </c>
      <c r="J203" s="2">
        <f>I203*H203</f>
        <v>11000</v>
      </c>
      <c r="K203" s="2">
        <v>11000</v>
      </c>
      <c r="L203" s="8" t="s">
        <v>805</v>
      </c>
      <c r="M203" s="8" t="s">
        <v>846</v>
      </c>
      <c r="N203" s="13" t="s">
        <v>305</v>
      </c>
    </row>
    <row r="204" spans="1:14" ht="31.5">
      <c r="A204" s="9">
        <v>203</v>
      </c>
      <c r="B204" s="27" t="s">
        <v>141</v>
      </c>
      <c r="C204" s="10" t="s">
        <v>513</v>
      </c>
      <c r="D204" s="19"/>
      <c r="E204" s="12"/>
      <c r="G204" s="48">
        <v>1900</v>
      </c>
      <c r="K204" s="2">
        <v>6650</v>
      </c>
      <c r="N204" s="13"/>
    </row>
    <row r="205" spans="1:14" ht="15.75">
      <c r="A205" s="14">
        <v>204</v>
      </c>
      <c r="B205" s="27" t="s">
        <v>141</v>
      </c>
      <c r="C205" s="10" t="s">
        <v>514</v>
      </c>
      <c r="D205" s="19"/>
      <c r="E205" s="12"/>
      <c r="G205" s="48">
        <v>1000</v>
      </c>
      <c r="K205" s="2">
        <v>1050</v>
      </c>
      <c r="N205" s="13"/>
    </row>
    <row r="206" spans="1:14" ht="15.75">
      <c r="A206" s="9">
        <v>205</v>
      </c>
      <c r="B206" s="27" t="s">
        <v>141</v>
      </c>
      <c r="C206" s="10" t="s">
        <v>515</v>
      </c>
      <c r="D206" s="19"/>
      <c r="E206" s="12"/>
      <c r="G206" s="48">
        <v>10000</v>
      </c>
      <c r="K206" s="2">
        <v>20000</v>
      </c>
      <c r="N206" s="13"/>
    </row>
    <row r="207" spans="1:14" ht="15.75">
      <c r="A207" s="14">
        <v>206</v>
      </c>
      <c r="B207" s="27" t="s">
        <v>142</v>
      </c>
      <c r="C207" s="10" t="s">
        <v>516</v>
      </c>
      <c r="D207" s="19"/>
      <c r="E207" s="12"/>
      <c r="G207" s="48">
        <v>3250</v>
      </c>
      <c r="K207" s="2">
        <v>6435</v>
      </c>
      <c r="N207" s="13"/>
    </row>
    <row r="208" spans="1:14" ht="15.75">
      <c r="A208" s="9">
        <v>207</v>
      </c>
      <c r="B208" s="27" t="s">
        <v>142</v>
      </c>
      <c r="C208" s="10" t="s">
        <v>517</v>
      </c>
      <c r="D208" s="19"/>
      <c r="E208" s="12"/>
      <c r="G208" s="48">
        <v>400</v>
      </c>
      <c r="K208" s="2">
        <v>800</v>
      </c>
      <c r="N208" s="13"/>
    </row>
    <row r="209" spans="1:14" ht="15.75">
      <c r="A209" s="14">
        <v>208</v>
      </c>
      <c r="B209" s="27" t="s">
        <v>142</v>
      </c>
      <c r="C209" s="10" t="s">
        <v>143</v>
      </c>
      <c r="D209" s="19"/>
      <c r="E209" s="12"/>
      <c r="G209" s="48">
        <v>250</v>
      </c>
      <c r="K209" s="2">
        <v>1100</v>
      </c>
      <c r="N209" s="13"/>
    </row>
    <row r="210" spans="1:14" ht="31.5">
      <c r="A210" s="9">
        <v>209</v>
      </c>
      <c r="B210" s="27" t="s">
        <v>144</v>
      </c>
      <c r="C210" s="10" t="s">
        <v>518</v>
      </c>
      <c r="D210" s="19"/>
      <c r="E210" s="12"/>
      <c r="G210" s="48">
        <v>2750</v>
      </c>
      <c r="K210" s="2">
        <v>2970</v>
      </c>
      <c r="N210" s="13"/>
    </row>
    <row r="211" spans="1:14" ht="15.75">
      <c r="A211" s="14">
        <v>210</v>
      </c>
      <c r="B211" s="27" t="s">
        <v>144</v>
      </c>
      <c r="C211" s="10" t="s">
        <v>519</v>
      </c>
      <c r="D211" s="19"/>
      <c r="E211" s="12"/>
      <c r="G211" s="48">
        <v>27500</v>
      </c>
      <c r="K211" s="2">
        <v>13475</v>
      </c>
      <c r="N211" s="13"/>
    </row>
    <row r="212" spans="1:14" ht="15.75">
      <c r="A212" s="9">
        <v>211</v>
      </c>
      <c r="B212" s="27" t="s">
        <v>144</v>
      </c>
      <c r="C212" s="10" t="s">
        <v>520</v>
      </c>
      <c r="D212" s="19"/>
      <c r="E212" s="12"/>
      <c r="G212" s="48">
        <v>9000</v>
      </c>
      <c r="K212" s="2">
        <v>4410</v>
      </c>
      <c r="N212" s="13"/>
    </row>
    <row r="213" spans="1:14" ht="31.5">
      <c r="A213" s="14">
        <v>212</v>
      </c>
      <c r="B213" s="27" t="s">
        <v>145</v>
      </c>
      <c r="C213" s="10" t="s">
        <v>521</v>
      </c>
      <c r="D213" s="19"/>
      <c r="E213" s="12"/>
      <c r="G213" s="48">
        <v>300</v>
      </c>
      <c r="K213" s="2">
        <v>1269.0000000000002</v>
      </c>
      <c r="N213" s="13"/>
    </row>
    <row r="214" spans="1:14" ht="31.5">
      <c r="A214" s="9">
        <v>213</v>
      </c>
      <c r="B214" s="27" t="s">
        <v>145</v>
      </c>
      <c r="C214" s="10" t="s">
        <v>522</v>
      </c>
      <c r="D214" s="19"/>
      <c r="E214" s="12"/>
      <c r="G214" s="48">
        <v>50</v>
      </c>
      <c r="K214" s="2">
        <v>320</v>
      </c>
      <c r="N214" s="13"/>
    </row>
    <row r="215" spans="1:14" ht="15.75">
      <c r="A215" s="14">
        <v>214</v>
      </c>
      <c r="B215" s="27" t="s">
        <v>146</v>
      </c>
      <c r="C215" s="10" t="s">
        <v>523</v>
      </c>
      <c r="D215" s="19"/>
      <c r="E215" s="12"/>
      <c r="G215" s="48">
        <v>150</v>
      </c>
      <c r="K215" s="2">
        <v>192</v>
      </c>
      <c r="N215" s="13"/>
    </row>
    <row r="216" spans="1:14" ht="15.75">
      <c r="A216" s="9">
        <v>215</v>
      </c>
      <c r="B216" s="27" t="s">
        <v>147</v>
      </c>
      <c r="C216" s="10" t="s">
        <v>524</v>
      </c>
      <c r="D216" s="19"/>
      <c r="E216" s="12"/>
      <c r="G216" s="48">
        <v>4500</v>
      </c>
      <c r="K216" s="2">
        <v>1845</v>
      </c>
      <c r="N216" s="13"/>
    </row>
    <row r="217" spans="1:14" ht="15.75">
      <c r="A217" s="14">
        <v>216</v>
      </c>
      <c r="B217" s="28" t="s">
        <v>147</v>
      </c>
      <c r="C217" s="10" t="s">
        <v>525</v>
      </c>
      <c r="D217" s="19"/>
      <c r="E217" s="12"/>
      <c r="G217" s="48">
        <v>15000</v>
      </c>
      <c r="K217" s="2">
        <v>9750</v>
      </c>
      <c r="N217" s="13"/>
    </row>
    <row r="218" spans="1:14" ht="15.75">
      <c r="A218" s="9">
        <v>217</v>
      </c>
      <c r="B218" s="27" t="s">
        <v>148</v>
      </c>
      <c r="C218" s="10" t="s">
        <v>526</v>
      </c>
      <c r="D218" s="19"/>
      <c r="E218" s="12"/>
      <c r="G218" s="48">
        <v>13500</v>
      </c>
      <c r="K218" s="2">
        <v>13365</v>
      </c>
      <c r="N218" s="13"/>
    </row>
    <row r="219" spans="1:14" ht="15.75">
      <c r="A219" s="14">
        <v>218</v>
      </c>
      <c r="B219" s="27" t="s">
        <v>527</v>
      </c>
      <c r="C219" s="10" t="s">
        <v>528</v>
      </c>
      <c r="D219" s="19"/>
      <c r="E219" s="12"/>
      <c r="G219" s="48">
        <v>1250</v>
      </c>
      <c r="K219" s="2">
        <v>975</v>
      </c>
      <c r="N219" s="13"/>
    </row>
    <row r="220" spans="1:14" ht="15.75">
      <c r="A220" s="9">
        <v>219</v>
      </c>
      <c r="B220" s="27" t="s">
        <v>527</v>
      </c>
      <c r="C220" s="10" t="s">
        <v>529</v>
      </c>
      <c r="D220" s="19"/>
      <c r="E220" s="12"/>
      <c r="G220" s="48">
        <v>5900</v>
      </c>
      <c r="K220" s="2">
        <v>5015</v>
      </c>
      <c r="N220" s="13"/>
    </row>
    <row r="221" spans="1:14" ht="15.75">
      <c r="A221" s="14">
        <v>220</v>
      </c>
      <c r="B221" s="27" t="s">
        <v>530</v>
      </c>
      <c r="C221" s="10" t="s">
        <v>531</v>
      </c>
      <c r="D221" s="19"/>
      <c r="E221" s="12"/>
      <c r="G221" s="48">
        <v>1750</v>
      </c>
      <c r="K221" s="2">
        <v>4637.5</v>
      </c>
      <c r="N221" s="13"/>
    </row>
    <row r="222" spans="1:14" ht="15.75">
      <c r="A222" s="9">
        <v>221</v>
      </c>
      <c r="B222" s="27" t="s">
        <v>149</v>
      </c>
      <c r="C222" s="10" t="s">
        <v>532</v>
      </c>
      <c r="D222" s="19" t="s">
        <v>812</v>
      </c>
      <c r="E222" s="12" t="s">
        <v>832</v>
      </c>
      <c r="F222" s="57" t="s">
        <v>804</v>
      </c>
      <c r="G222" s="48">
        <v>3650</v>
      </c>
      <c r="H222" s="25">
        <v>3650</v>
      </c>
      <c r="I222" s="2">
        <v>0.9</v>
      </c>
      <c r="J222" s="2">
        <f>I222*H222</f>
        <v>3285</v>
      </c>
      <c r="K222" s="2">
        <v>3577</v>
      </c>
      <c r="L222" s="8" t="s">
        <v>805</v>
      </c>
      <c r="M222" s="8" t="s">
        <v>847</v>
      </c>
      <c r="N222" s="13" t="s">
        <v>305</v>
      </c>
    </row>
    <row r="223" spans="1:14" ht="15.75">
      <c r="A223" s="14">
        <v>222</v>
      </c>
      <c r="B223" s="27" t="s">
        <v>149</v>
      </c>
      <c r="C223" s="10" t="s">
        <v>533</v>
      </c>
      <c r="D223" s="20" t="s">
        <v>813</v>
      </c>
      <c r="E223" s="11" t="s">
        <v>832</v>
      </c>
      <c r="F223" s="57" t="s">
        <v>804</v>
      </c>
      <c r="G223" s="47">
        <v>1650</v>
      </c>
      <c r="H223" s="25">
        <v>1650</v>
      </c>
      <c r="I223" s="2">
        <v>1.25</v>
      </c>
      <c r="J223" s="2">
        <f>H223*I223</f>
        <v>2062.5</v>
      </c>
      <c r="K223" s="2">
        <v>2244</v>
      </c>
      <c r="L223" s="8" t="s">
        <v>805</v>
      </c>
      <c r="M223" s="8" t="s">
        <v>848</v>
      </c>
      <c r="N223" s="13" t="s">
        <v>305</v>
      </c>
    </row>
    <row r="224" spans="1:14" ht="15.75">
      <c r="A224" s="9">
        <v>223</v>
      </c>
      <c r="B224" s="27" t="s">
        <v>534</v>
      </c>
      <c r="C224" s="10" t="s">
        <v>535</v>
      </c>
      <c r="D224" s="19"/>
      <c r="E224" s="12"/>
      <c r="G224" s="48">
        <v>100</v>
      </c>
      <c r="K224" s="2">
        <v>1917.0000000000002</v>
      </c>
      <c r="N224" s="13"/>
    </row>
    <row r="225" spans="1:14" ht="15.75">
      <c r="A225" s="14">
        <v>224</v>
      </c>
      <c r="B225" s="27" t="s">
        <v>150</v>
      </c>
      <c r="C225" s="10" t="s">
        <v>536</v>
      </c>
      <c r="D225" s="20"/>
      <c r="E225" s="11"/>
      <c r="G225" s="47">
        <v>20</v>
      </c>
      <c r="K225" s="2">
        <v>6216</v>
      </c>
      <c r="N225" s="13"/>
    </row>
    <row r="226" spans="1:14" ht="15.75">
      <c r="A226" s="9">
        <v>225</v>
      </c>
      <c r="B226" s="27" t="s">
        <v>537</v>
      </c>
      <c r="C226" s="10" t="s">
        <v>538</v>
      </c>
      <c r="D226" s="19"/>
      <c r="E226" s="12"/>
      <c r="G226" s="48">
        <v>18</v>
      </c>
      <c r="K226" s="2">
        <v>14220</v>
      </c>
      <c r="N226" s="13"/>
    </row>
    <row r="227" spans="1:14" ht="31.5">
      <c r="A227" s="14">
        <v>226</v>
      </c>
      <c r="B227" s="27" t="s">
        <v>151</v>
      </c>
      <c r="C227" s="10" t="s">
        <v>539</v>
      </c>
      <c r="D227" s="19"/>
      <c r="E227" s="12"/>
      <c r="G227" s="48">
        <v>800</v>
      </c>
      <c r="K227" s="2">
        <v>1304</v>
      </c>
      <c r="N227" s="13"/>
    </row>
    <row r="228" spans="1:14" ht="15.75">
      <c r="A228" s="9">
        <v>227</v>
      </c>
      <c r="B228" s="27" t="s">
        <v>152</v>
      </c>
      <c r="C228" s="10" t="s">
        <v>540</v>
      </c>
      <c r="D228" s="19" t="s">
        <v>849</v>
      </c>
      <c r="E228" s="12" t="s">
        <v>833</v>
      </c>
      <c r="F228" s="57" t="s">
        <v>804</v>
      </c>
      <c r="G228" s="48">
        <v>725</v>
      </c>
      <c r="H228" s="25">
        <v>725</v>
      </c>
      <c r="I228" s="2">
        <v>2.75</v>
      </c>
      <c r="J228" s="2">
        <f>I228*H228</f>
        <v>1993.75</v>
      </c>
      <c r="K228" s="2">
        <v>2312.75</v>
      </c>
      <c r="L228" s="8" t="s">
        <v>805</v>
      </c>
      <c r="M228" s="8" t="s">
        <v>850</v>
      </c>
      <c r="N228" s="13" t="s">
        <v>305</v>
      </c>
    </row>
    <row r="229" spans="1:14" ht="31.5">
      <c r="A229" s="14">
        <v>228</v>
      </c>
      <c r="B229" s="27" t="s">
        <v>153</v>
      </c>
      <c r="C229" s="10" t="s">
        <v>541</v>
      </c>
      <c r="D229" s="19"/>
      <c r="E229" s="12"/>
      <c r="G229" s="48">
        <v>50</v>
      </c>
      <c r="K229" s="2">
        <v>280</v>
      </c>
      <c r="N229" s="13"/>
    </row>
    <row r="230" spans="1:14" ht="15.75">
      <c r="A230" s="9">
        <v>229</v>
      </c>
      <c r="B230" s="27" t="s">
        <v>154</v>
      </c>
      <c r="C230" s="10" t="s">
        <v>542</v>
      </c>
      <c r="D230" s="19"/>
      <c r="E230" s="12"/>
      <c r="G230" s="48">
        <v>21</v>
      </c>
      <c r="K230" s="2">
        <v>201.18</v>
      </c>
      <c r="N230" s="13"/>
    </row>
    <row r="231" spans="1:14" ht="15.75">
      <c r="A231" s="14">
        <v>230</v>
      </c>
      <c r="B231" s="27" t="s">
        <v>155</v>
      </c>
      <c r="C231" s="10" t="s">
        <v>543</v>
      </c>
      <c r="D231" s="19"/>
      <c r="E231" s="12"/>
      <c r="G231" s="48">
        <v>48</v>
      </c>
      <c r="K231" s="2">
        <v>628.8</v>
      </c>
      <c r="N231" s="13"/>
    </row>
    <row r="232" spans="1:14" ht="15.75">
      <c r="A232" s="9">
        <v>231</v>
      </c>
      <c r="B232" s="27" t="s">
        <v>156</v>
      </c>
      <c r="C232" s="10" t="s">
        <v>544</v>
      </c>
      <c r="D232" s="19"/>
      <c r="E232" s="12"/>
      <c r="G232" s="48">
        <v>10605</v>
      </c>
      <c r="K232" s="2">
        <v>15059.099999999999</v>
      </c>
      <c r="N232" s="13"/>
    </row>
    <row r="233" spans="1:14" ht="15.75">
      <c r="A233" s="14">
        <v>232</v>
      </c>
      <c r="B233" s="27" t="s">
        <v>157</v>
      </c>
      <c r="C233" s="10" t="s">
        <v>545</v>
      </c>
      <c r="D233" s="19"/>
      <c r="E233" s="12"/>
      <c r="G233" s="48">
        <v>7</v>
      </c>
      <c r="K233" s="2">
        <v>7700</v>
      </c>
      <c r="N233" s="13"/>
    </row>
    <row r="234" spans="1:14" ht="15.75">
      <c r="A234" s="9">
        <v>233</v>
      </c>
      <c r="B234" s="27" t="s">
        <v>13</v>
      </c>
      <c r="C234" s="10" t="s">
        <v>546</v>
      </c>
      <c r="D234" s="19"/>
      <c r="E234" s="12"/>
      <c r="G234" s="48">
        <v>4</v>
      </c>
      <c r="K234" s="2">
        <v>885.12</v>
      </c>
      <c r="N234" s="13"/>
    </row>
    <row r="235" spans="1:14" ht="15.75">
      <c r="A235" s="14">
        <v>234</v>
      </c>
      <c r="B235" s="27" t="s">
        <v>159</v>
      </c>
      <c r="C235" s="10" t="s">
        <v>547</v>
      </c>
      <c r="D235" s="19"/>
      <c r="E235" s="12"/>
      <c r="G235" s="48">
        <v>35</v>
      </c>
      <c r="K235" s="2">
        <v>675.8499999999999</v>
      </c>
      <c r="N235" s="13"/>
    </row>
    <row r="236" spans="1:14" ht="15.75">
      <c r="A236" s="9">
        <v>235</v>
      </c>
      <c r="B236" s="27" t="s">
        <v>160</v>
      </c>
      <c r="C236" s="10" t="s">
        <v>548</v>
      </c>
      <c r="D236" s="19"/>
      <c r="E236" s="12"/>
      <c r="G236" s="48">
        <v>73</v>
      </c>
      <c r="K236" s="2">
        <v>8795.04</v>
      </c>
      <c r="N236" s="13"/>
    </row>
    <row r="237" spans="1:14" ht="15.75">
      <c r="A237" s="14">
        <v>236</v>
      </c>
      <c r="B237" s="27" t="s">
        <v>158</v>
      </c>
      <c r="C237" s="10" t="s">
        <v>549</v>
      </c>
      <c r="D237" s="21"/>
      <c r="E237" s="12"/>
      <c r="G237" s="48">
        <v>5</v>
      </c>
      <c r="K237" s="2">
        <v>14139.849999999999</v>
      </c>
      <c r="N237" s="13"/>
    </row>
    <row r="238" spans="1:14" ht="15.75">
      <c r="A238" s="9">
        <v>237</v>
      </c>
      <c r="B238" s="27" t="s">
        <v>161</v>
      </c>
      <c r="C238" s="10" t="s">
        <v>550</v>
      </c>
      <c r="D238" s="19"/>
      <c r="E238" s="12"/>
      <c r="G238" s="48">
        <v>4</v>
      </c>
      <c r="K238" s="2">
        <v>306</v>
      </c>
      <c r="N238" s="13"/>
    </row>
    <row r="239" spans="1:14" ht="15.75">
      <c r="A239" s="14">
        <v>238</v>
      </c>
      <c r="B239" s="27" t="s">
        <v>162</v>
      </c>
      <c r="C239" s="10" t="s">
        <v>551</v>
      </c>
      <c r="D239" s="19"/>
      <c r="E239" s="12"/>
      <c r="G239" s="48">
        <v>100</v>
      </c>
      <c r="K239" s="2">
        <v>5043</v>
      </c>
      <c r="N239" s="13"/>
    </row>
    <row r="240" spans="1:14" ht="15.75">
      <c r="A240" s="9">
        <v>239</v>
      </c>
      <c r="B240" s="27" t="s">
        <v>162</v>
      </c>
      <c r="C240" s="10" t="s">
        <v>552</v>
      </c>
      <c r="D240" s="19"/>
      <c r="E240" s="12"/>
      <c r="G240" s="48">
        <v>18</v>
      </c>
      <c r="K240" s="2">
        <v>1715.7599999999998</v>
      </c>
      <c r="N240" s="13"/>
    </row>
    <row r="241" spans="1:14" ht="15.75">
      <c r="A241" s="14">
        <v>240</v>
      </c>
      <c r="B241" s="27" t="s">
        <v>163</v>
      </c>
      <c r="C241" s="10" t="s">
        <v>553</v>
      </c>
      <c r="D241" s="19"/>
      <c r="E241" s="12"/>
      <c r="G241" s="48">
        <v>4</v>
      </c>
      <c r="K241" s="2">
        <v>857.16</v>
      </c>
      <c r="N241" s="13"/>
    </row>
    <row r="242" spans="1:14" ht="31.5">
      <c r="A242" s="9">
        <v>241</v>
      </c>
      <c r="B242" s="27" t="s">
        <v>12</v>
      </c>
      <c r="C242" s="10" t="s">
        <v>554</v>
      </c>
      <c r="D242" s="19"/>
      <c r="E242" s="12"/>
      <c r="G242" s="48">
        <v>160</v>
      </c>
      <c r="K242" s="2">
        <v>6720</v>
      </c>
      <c r="N242" s="13"/>
    </row>
    <row r="243" spans="1:14" ht="15.75">
      <c r="A243" s="14">
        <v>242</v>
      </c>
      <c r="B243" s="27" t="s">
        <v>166</v>
      </c>
      <c r="C243" s="10" t="s">
        <v>555</v>
      </c>
      <c r="D243" s="19"/>
      <c r="E243" s="12"/>
      <c r="G243" s="48">
        <v>156</v>
      </c>
      <c r="K243" s="2">
        <v>49150.92</v>
      </c>
      <c r="N243" s="13"/>
    </row>
    <row r="244" spans="1:14" ht="15.75">
      <c r="A244" s="9">
        <v>243</v>
      </c>
      <c r="B244" s="27" t="s">
        <v>164</v>
      </c>
      <c r="C244" s="10" t="s">
        <v>556</v>
      </c>
      <c r="D244" s="19"/>
      <c r="E244" s="12"/>
      <c r="G244" s="48">
        <v>310</v>
      </c>
      <c r="K244" s="2">
        <v>64644.3</v>
      </c>
      <c r="N244" s="13"/>
    </row>
    <row r="245" spans="1:14" ht="31.5">
      <c r="A245" s="14">
        <v>244</v>
      </c>
      <c r="B245" s="27" t="s">
        <v>165</v>
      </c>
      <c r="C245" s="10" t="s">
        <v>557</v>
      </c>
      <c r="D245" s="19"/>
      <c r="E245" s="12"/>
      <c r="G245" s="48">
        <v>53</v>
      </c>
      <c r="K245" s="2">
        <v>10171.76</v>
      </c>
      <c r="N245" s="13"/>
    </row>
    <row r="246" spans="1:14" ht="31.5">
      <c r="A246" s="9">
        <v>245</v>
      </c>
      <c r="B246" s="27" t="s">
        <v>167</v>
      </c>
      <c r="C246" s="10" t="s">
        <v>558</v>
      </c>
      <c r="D246" s="19"/>
      <c r="E246" s="12"/>
      <c r="G246" s="48">
        <v>294</v>
      </c>
      <c r="K246" s="2">
        <v>17640</v>
      </c>
      <c r="N246" s="13"/>
    </row>
    <row r="247" spans="1:14" ht="15.75">
      <c r="A247" s="14">
        <v>246</v>
      </c>
      <c r="B247" s="27" t="s">
        <v>168</v>
      </c>
      <c r="C247" s="10" t="s">
        <v>559</v>
      </c>
      <c r="D247" s="19"/>
      <c r="E247" s="12"/>
      <c r="G247" s="48">
        <v>155</v>
      </c>
      <c r="K247" s="2">
        <v>83235</v>
      </c>
      <c r="N247" s="13"/>
    </row>
    <row r="248" spans="1:14" ht="15.75">
      <c r="A248" s="9">
        <v>247</v>
      </c>
      <c r="B248" s="27" t="s">
        <v>560</v>
      </c>
      <c r="C248" s="10" t="s">
        <v>561</v>
      </c>
      <c r="D248" s="19"/>
      <c r="E248" s="12"/>
      <c r="G248" s="48">
        <v>5</v>
      </c>
      <c r="K248" s="2">
        <v>36728.4</v>
      </c>
      <c r="N248" s="13"/>
    </row>
    <row r="249" spans="1:14" ht="15.75">
      <c r="A249" s="14">
        <v>248</v>
      </c>
      <c r="B249" s="27" t="s">
        <v>562</v>
      </c>
      <c r="C249" s="10" t="s">
        <v>563</v>
      </c>
      <c r="D249" s="19"/>
      <c r="E249" s="12"/>
      <c r="G249" s="48">
        <v>5</v>
      </c>
      <c r="K249" s="2">
        <v>3370</v>
      </c>
      <c r="N249" s="13"/>
    </row>
    <row r="250" spans="1:14" ht="15.75">
      <c r="A250" s="9">
        <v>249</v>
      </c>
      <c r="B250" s="27" t="s">
        <v>564</v>
      </c>
      <c r="C250" s="10" t="s">
        <v>565</v>
      </c>
      <c r="D250" s="19"/>
      <c r="E250" s="12"/>
      <c r="G250" s="48">
        <v>9</v>
      </c>
      <c r="K250" s="2">
        <v>74949.03</v>
      </c>
      <c r="N250" s="13"/>
    </row>
    <row r="251" spans="1:14" ht="31.5">
      <c r="A251" s="14">
        <v>250</v>
      </c>
      <c r="B251" s="27" t="s">
        <v>566</v>
      </c>
      <c r="C251" s="10" t="s">
        <v>567</v>
      </c>
      <c r="D251" s="19"/>
      <c r="E251" s="12"/>
      <c r="G251" s="48">
        <v>15</v>
      </c>
      <c r="K251" s="2">
        <v>115350</v>
      </c>
      <c r="N251" s="13"/>
    </row>
    <row r="252" spans="1:14" ht="15.75">
      <c r="A252" s="9">
        <v>251</v>
      </c>
      <c r="B252" s="27" t="s">
        <v>169</v>
      </c>
      <c r="C252" s="10" t="s">
        <v>568</v>
      </c>
      <c r="D252" s="19"/>
      <c r="E252" s="12"/>
      <c r="G252" s="48">
        <v>15</v>
      </c>
      <c r="K252" s="2">
        <v>600</v>
      </c>
      <c r="N252" s="13"/>
    </row>
    <row r="253" spans="1:14" ht="15.75">
      <c r="A253" s="14">
        <v>252</v>
      </c>
      <c r="B253" s="27" t="s">
        <v>170</v>
      </c>
      <c r="C253" s="10" t="s">
        <v>569</v>
      </c>
      <c r="D253" s="19"/>
      <c r="E253" s="12"/>
      <c r="G253" s="48">
        <v>200</v>
      </c>
      <c r="K253" s="2">
        <v>7000</v>
      </c>
      <c r="N253" s="13"/>
    </row>
    <row r="254" spans="1:14" ht="15.75">
      <c r="A254" s="9">
        <v>253</v>
      </c>
      <c r="B254" s="27" t="s">
        <v>176</v>
      </c>
      <c r="C254" s="10" t="s">
        <v>570</v>
      </c>
      <c r="D254" s="19"/>
      <c r="E254" s="12"/>
      <c r="G254" s="48">
        <v>138</v>
      </c>
      <c r="K254" s="2">
        <v>772.8</v>
      </c>
      <c r="N254" s="13"/>
    </row>
    <row r="255" spans="1:14" ht="15.75">
      <c r="A255" s="14">
        <v>254</v>
      </c>
      <c r="B255" s="27" t="s">
        <v>176</v>
      </c>
      <c r="C255" s="10" t="s">
        <v>571</v>
      </c>
      <c r="D255" s="19"/>
      <c r="E255" s="12"/>
      <c r="G255" s="48">
        <v>210</v>
      </c>
      <c r="K255" s="2">
        <v>2486.4</v>
      </c>
      <c r="N255" s="13"/>
    </row>
    <row r="256" spans="1:14" ht="15.75">
      <c r="A256" s="9">
        <v>255</v>
      </c>
      <c r="B256" s="27" t="s">
        <v>176</v>
      </c>
      <c r="C256" s="10" t="s">
        <v>572</v>
      </c>
      <c r="D256" s="19" t="s">
        <v>825</v>
      </c>
      <c r="E256" s="12" t="s">
        <v>826</v>
      </c>
      <c r="F256" s="57" t="s">
        <v>804</v>
      </c>
      <c r="G256" s="48">
        <v>6</v>
      </c>
      <c r="H256" s="25">
        <v>6</v>
      </c>
      <c r="I256" s="2">
        <v>162</v>
      </c>
      <c r="J256" s="2">
        <f>H256*I256</f>
        <v>972</v>
      </c>
      <c r="K256" s="2">
        <v>787.1999999999999</v>
      </c>
      <c r="L256" s="8" t="s">
        <v>805</v>
      </c>
      <c r="M256" s="8" t="s">
        <v>851</v>
      </c>
      <c r="N256" s="13" t="s">
        <v>305</v>
      </c>
    </row>
    <row r="257" spans="1:14" ht="15.75">
      <c r="A257" s="14">
        <v>256</v>
      </c>
      <c r="B257" s="27" t="s">
        <v>176</v>
      </c>
      <c r="C257" s="10" t="s">
        <v>573</v>
      </c>
      <c r="D257" s="19" t="s">
        <v>824</v>
      </c>
      <c r="E257" s="12" t="s">
        <v>826</v>
      </c>
      <c r="F257" s="57" t="s">
        <v>804</v>
      </c>
      <c r="G257" s="48">
        <v>150</v>
      </c>
      <c r="H257" s="25">
        <v>150</v>
      </c>
      <c r="I257" s="2">
        <v>57.5</v>
      </c>
      <c r="J257" s="2">
        <f>I257*H257</f>
        <v>8625</v>
      </c>
      <c r="K257" s="2">
        <v>7800</v>
      </c>
      <c r="L257" s="8" t="s">
        <v>805</v>
      </c>
      <c r="M257" s="8" t="s">
        <v>852</v>
      </c>
      <c r="N257" s="13" t="s">
        <v>305</v>
      </c>
    </row>
    <row r="258" spans="1:14" ht="15.75">
      <c r="A258" s="9">
        <v>257</v>
      </c>
      <c r="B258" s="27" t="s">
        <v>171</v>
      </c>
      <c r="C258" s="10" t="s">
        <v>574</v>
      </c>
      <c r="D258" s="19"/>
      <c r="E258" s="12"/>
      <c r="G258" s="48">
        <v>2100</v>
      </c>
      <c r="K258" s="2">
        <v>12579</v>
      </c>
      <c r="N258" s="13"/>
    </row>
    <row r="259" spans="1:14" ht="15.75">
      <c r="A259" s="14">
        <v>258</v>
      </c>
      <c r="B259" s="27" t="s">
        <v>172</v>
      </c>
      <c r="C259" s="10" t="s">
        <v>575</v>
      </c>
      <c r="D259" s="19"/>
      <c r="E259" s="12"/>
      <c r="G259" s="48">
        <v>50</v>
      </c>
      <c r="K259" s="2">
        <v>1500</v>
      </c>
      <c r="N259" s="13"/>
    </row>
    <row r="260" spans="1:14" ht="15.75">
      <c r="A260" s="9">
        <v>259</v>
      </c>
      <c r="B260" s="27" t="s">
        <v>173</v>
      </c>
      <c r="C260" s="10" t="s">
        <v>576</v>
      </c>
      <c r="D260" s="20"/>
      <c r="E260" s="11"/>
      <c r="G260" s="47">
        <v>13</v>
      </c>
      <c r="K260" s="2">
        <v>975</v>
      </c>
      <c r="N260" s="13"/>
    </row>
    <row r="261" spans="1:14" ht="15.75">
      <c r="A261" s="14">
        <v>260</v>
      </c>
      <c r="B261" s="27" t="s">
        <v>177</v>
      </c>
      <c r="C261" s="10" t="s">
        <v>577</v>
      </c>
      <c r="D261" s="19"/>
      <c r="E261" s="12"/>
      <c r="G261" s="48">
        <v>15</v>
      </c>
      <c r="K261" s="2">
        <v>7181.85</v>
      </c>
      <c r="N261" s="13"/>
    </row>
    <row r="262" spans="1:14" ht="15.75">
      <c r="A262" s="9">
        <v>261</v>
      </c>
      <c r="B262" s="27" t="s">
        <v>178</v>
      </c>
      <c r="C262" s="10" t="s">
        <v>578</v>
      </c>
      <c r="D262" s="20"/>
      <c r="E262" s="11"/>
      <c r="G262" s="47">
        <v>440</v>
      </c>
      <c r="K262" s="2">
        <v>59136</v>
      </c>
      <c r="N262" s="13"/>
    </row>
    <row r="263" spans="1:14" ht="15.75">
      <c r="A263" s="14">
        <v>262</v>
      </c>
      <c r="B263" s="27" t="s">
        <v>188</v>
      </c>
      <c r="C263" s="10" t="s">
        <v>579</v>
      </c>
      <c r="D263" s="19"/>
      <c r="E263" s="12"/>
      <c r="G263" s="48">
        <v>100</v>
      </c>
      <c r="K263" s="2">
        <v>203488</v>
      </c>
      <c r="N263" s="13"/>
    </row>
    <row r="264" spans="1:14" ht="15.75">
      <c r="A264" s="9">
        <v>263</v>
      </c>
      <c r="B264" s="27" t="s">
        <v>188</v>
      </c>
      <c r="C264" s="10" t="s">
        <v>580</v>
      </c>
      <c r="D264" s="19" t="s">
        <v>823</v>
      </c>
      <c r="E264" s="12" t="s">
        <v>822</v>
      </c>
      <c r="F264" s="57" t="s">
        <v>804</v>
      </c>
      <c r="G264" s="48">
        <v>40</v>
      </c>
      <c r="H264" s="25">
        <v>40</v>
      </c>
      <c r="I264" s="2">
        <v>975.41</v>
      </c>
      <c r="J264" s="2">
        <f>I264*H264</f>
        <v>39016.4</v>
      </c>
      <c r="K264" s="2">
        <v>8000</v>
      </c>
      <c r="L264" s="8" t="s">
        <v>805</v>
      </c>
      <c r="M264" s="8" t="s">
        <v>853</v>
      </c>
      <c r="N264" s="13" t="s">
        <v>305</v>
      </c>
    </row>
    <row r="265" spans="1:14" ht="15.75">
      <c r="A265" s="14">
        <v>264</v>
      </c>
      <c r="B265" s="27" t="s">
        <v>179</v>
      </c>
      <c r="C265" s="10" t="s">
        <v>581</v>
      </c>
      <c r="D265" s="19"/>
      <c r="E265" s="12"/>
      <c r="G265" s="48">
        <v>10</v>
      </c>
      <c r="K265" s="2">
        <v>18572.7</v>
      </c>
      <c r="N265" s="13"/>
    </row>
    <row r="266" spans="1:14" ht="15.75">
      <c r="A266" s="9">
        <v>265</v>
      </c>
      <c r="B266" s="27" t="s">
        <v>189</v>
      </c>
      <c r="C266" s="10" t="s">
        <v>582</v>
      </c>
      <c r="D266" s="20"/>
      <c r="E266" s="11"/>
      <c r="G266" s="47">
        <v>17</v>
      </c>
      <c r="K266" s="2">
        <v>31450</v>
      </c>
      <c r="N266" s="13"/>
    </row>
    <row r="267" spans="1:14" ht="15.75">
      <c r="A267" s="14">
        <v>266</v>
      </c>
      <c r="B267" s="27" t="s">
        <v>180</v>
      </c>
      <c r="C267" s="10" t="s">
        <v>583</v>
      </c>
      <c r="D267" s="19"/>
      <c r="E267" s="12"/>
      <c r="G267" s="48">
        <v>18</v>
      </c>
      <c r="K267" s="2">
        <v>38479.31999999999</v>
      </c>
      <c r="N267" s="13"/>
    </row>
    <row r="268" spans="1:14" ht="15.75">
      <c r="A268" s="9">
        <v>267</v>
      </c>
      <c r="B268" s="27" t="s">
        <v>180</v>
      </c>
      <c r="C268" s="10" t="s">
        <v>584</v>
      </c>
      <c r="D268" s="19"/>
      <c r="E268" s="12"/>
      <c r="G268" s="48">
        <v>40</v>
      </c>
      <c r="K268" s="2">
        <v>170653.6</v>
      </c>
      <c r="N268" s="13"/>
    </row>
    <row r="269" spans="1:14" ht="15.75">
      <c r="A269" s="14">
        <v>268</v>
      </c>
      <c r="B269" s="27" t="s">
        <v>180</v>
      </c>
      <c r="C269" s="10" t="s">
        <v>585</v>
      </c>
      <c r="D269" s="19"/>
      <c r="E269" s="12"/>
      <c r="G269" s="48">
        <v>20</v>
      </c>
      <c r="K269" s="2">
        <v>21415</v>
      </c>
      <c r="N269" s="13"/>
    </row>
    <row r="270" spans="1:14" ht="15.75">
      <c r="A270" s="9">
        <v>269</v>
      </c>
      <c r="B270" s="27" t="s">
        <v>181</v>
      </c>
      <c r="C270" s="10" t="s">
        <v>586</v>
      </c>
      <c r="D270" s="19"/>
      <c r="E270" s="12"/>
      <c r="G270" s="48">
        <v>12</v>
      </c>
      <c r="K270" s="2">
        <v>45936</v>
      </c>
      <c r="N270" s="13"/>
    </row>
    <row r="271" spans="1:14" ht="15.75">
      <c r="A271" s="14">
        <v>270</v>
      </c>
      <c r="B271" s="27" t="s">
        <v>182</v>
      </c>
      <c r="C271" s="10" t="s">
        <v>587</v>
      </c>
      <c r="D271" s="19"/>
      <c r="E271" s="12"/>
      <c r="G271" s="48">
        <v>6</v>
      </c>
      <c r="K271" s="2">
        <v>22712.699999999997</v>
      </c>
      <c r="N271" s="13"/>
    </row>
    <row r="272" spans="1:14" ht="15.75">
      <c r="A272" s="9">
        <v>271</v>
      </c>
      <c r="B272" s="27" t="s">
        <v>183</v>
      </c>
      <c r="C272" s="10" t="s">
        <v>588</v>
      </c>
      <c r="D272" s="20"/>
      <c r="E272" s="11"/>
      <c r="G272" s="47">
        <v>40</v>
      </c>
      <c r="K272" s="2">
        <v>42684.399999999994</v>
      </c>
      <c r="N272" s="13"/>
    </row>
    <row r="273" spans="1:14" ht="15.75">
      <c r="A273" s="14">
        <v>272</v>
      </c>
      <c r="B273" s="27" t="s">
        <v>184</v>
      </c>
      <c r="C273" s="10" t="s">
        <v>589</v>
      </c>
      <c r="D273" s="20"/>
      <c r="E273" s="11"/>
      <c r="G273" s="47">
        <v>60</v>
      </c>
      <c r="K273" s="2">
        <v>199662.6</v>
      </c>
      <c r="N273" s="13"/>
    </row>
    <row r="274" spans="1:14" ht="15.75">
      <c r="A274" s="9">
        <v>273</v>
      </c>
      <c r="B274" s="27" t="s">
        <v>184</v>
      </c>
      <c r="C274" s="10" t="s">
        <v>590</v>
      </c>
      <c r="D274" s="19"/>
      <c r="E274" s="15"/>
      <c r="G274" s="48">
        <v>6</v>
      </c>
      <c r="K274" s="2">
        <v>15095.099999999999</v>
      </c>
      <c r="N274" s="13"/>
    </row>
    <row r="275" spans="1:14" ht="15.75">
      <c r="A275" s="14">
        <v>274</v>
      </c>
      <c r="B275" s="27" t="s">
        <v>185</v>
      </c>
      <c r="C275" s="10" t="s">
        <v>591</v>
      </c>
      <c r="D275" s="19"/>
      <c r="E275" s="12"/>
      <c r="G275" s="48">
        <v>12</v>
      </c>
      <c r="K275" s="2">
        <v>38806.92</v>
      </c>
      <c r="N275" s="13"/>
    </row>
    <row r="276" spans="1:14" ht="15.75">
      <c r="A276" s="9">
        <v>275</v>
      </c>
      <c r="B276" s="27" t="s">
        <v>186</v>
      </c>
      <c r="C276" s="10" t="s">
        <v>592</v>
      </c>
      <c r="D276" s="19"/>
      <c r="E276" s="12"/>
      <c r="G276" s="48">
        <v>48</v>
      </c>
      <c r="K276" s="2">
        <v>88729.44</v>
      </c>
      <c r="N276" s="13"/>
    </row>
    <row r="277" spans="1:14" ht="15.75">
      <c r="A277" s="14">
        <v>276</v>
      </c>
      <c r="B277" s="27" t="s">
        <v>593</v>
      </c>
      <c r="C277" s="10" t="s">
        <v>594</v>
      </c>
      <c r="D277" s="19"/>
      <c r="E277" s="12"/>
      <c r="G277" s="48">
        <v>18</v>
      </c>
      <c r="K277" s="2">
        <v>49984.200000000004</v>
      </c>
      <c r="N277" s="13"/>
    </row>
    <row r="278" spans="1:14" ht="15.75">
      <c r="A278" s="9">
        <v>277</v>
      </c>
      <c r="B278" s="27" t="s">
        <v>593</v>
      </c>
      <c r="C278" s="10" t="s">
        <v>595</v>
      </c>
      <c r="D278" s="19"/>
      <c r="E278" s="12"/>
      <c r="G278" s="48">
        <v>24</v>
      </c>
      <c r="K278" s="2">
        <v>13329.119999999999</v>
      </c>
      <c r="N278" s="13"/>
    </row>
    <row r="279" spans="1:14" ht="15.75">
      <c r="A279" s="14">
        <v>278</v>
      </c>
      <c r="B279" s="27" t="s">
        <v>596</v>
      </c>
      <c r="C279" s="10" t="s">
        <v>597</v>
      </c>
      <c r="D279" s="19"/>
      <c r="E279" s="12"/>
      <c r="G279" s="48">
        <v>24</v>
      </c>
      <c r="K279" s="2">
        <v>93151.20000000001</v>
      </c>
      <c r="N279" s="13"/>
    </row>
    <row r="280" spans="1:14" ht="15.75">
      <c r="A280" s="9">
        <v>279</v>
      </c>
      <c r="B280" s="28" t="s">
        <v>596</v>
      </c>
      <c r="C280" s="10" t="s">
        <v>598</v>
      </c>
      <c r="D280" s="19"/>
      <c r="E280" s="12"/>
      <c r="G280" s="48">
        <v>15</v>
      </c>
      <c r="K280" s="2">
        <v>29109.75</v>
      </c>
      <c r="N280" s="13"/>
    </row>
    <row r="281" spans="1:14" ht="15.75">
      <c r="A281" s="14">
        <v>280</v>
      </c>
      <c r="B281" s="27" t="s">
        <v>174</v>
      </c>
      <c r="C281" s="10" t="s">
        <v>599</v>
      </c>
      <c r="D281" s="19"/>
      <c r="E281" s="12"/>
      <c r="G281" s="48">
        <v>450</v>
      </c>
      <c r="K281" s="2">
        <v>9720</v>
      </c>
      <c r="N281" s="13"/>
    </row>
    <row r="282" spans="1:14" ht="15.75">
      <c r="A282" s="9">
        <v>281</v>
      </c>
      <c r="B282" s="27" t="s">
        <v>175</v>
      </c>
      <c r="C282" s="10" t="s">
        <v>600</v>
      </c>
      <c r="D282" s="19"/>
      <c r="E282" s="12"/>
      <c r="G282" s="48">
        <v>55</v>
      </c>
      <c r="K282" s="2">
        <v>5459.3</v>
      </c>
      <c r="N282" s="13"/>
    </row>
    <row r="283" spans="1:14" ht="15.75">
      <c r="A283" s="14">
        <v>282</v>
      </c>
      <c r="B283" s="27" t="s">
        <v>187</v>
      </c>
      <c r="C283" s="10" t="s">
        <v>601</v>
      </c>
      <c r="D283" s="19"/>
      <c r="E283" s="12"/>
      <c r="G283" s="48">
        <v>4</v>
      </c>
      <c r="K283" s="2">
        <v>3520</v>
      </c>
      <c r="N283" s="13"/>
    </row>
    <row r="284" spans="1:14" ht="15.75">
      <c r="A284" s="9">
        <v>283</v>
      </c>
      <c r="B284" s="27" t="s">
        <v>602</v>
      </c>
      <c r="C284" s="10" t="s">
        <v>603</v>
      </c>
      <c r="D284" s="19"/>
      <c r="E284" s="12"/>
      <c r="G284" s="48">
        <v>4</v>
      </c>
      <c r="K284" s="2">
        <v>1860</v>
      </c>
      <c r="N284" s="13"/>
    </row>
    <row r="285" spans="1:14" ht="15.75">
      <c r="A285" s="14">
        <v>284</v>
      </c>
      <c r="B285" s="27" t="s">
        <v>190</v>
      </c>
      <c r="C285" s="10" t="s">
        <v>604</v>
      </c>
      <c r="D285" s="19"/>
      <c r="E285" s="12"/>
      <c r="G285" s="48">
        <v>10</v>
      </c>
      <c r="K285" s="2">
        <v>50000</v>
      </c>
      <c r="N285" s="13"/>
    </row>
    <row r="286" spans="1:14" ht="15.75">
      <c r="A286" s="9">
        <v>285</v>
      </c>
      <c r="B286" s="27" t="s">
        <v>191</v>
      </c>
      <c r="C286" s="10" t="s">
        <v>605</v>
      </c>
      <c r="D286" s="19"/>
      <c r="E286" s="12"/>
      <c r="G286" s="48">
        <v>4100</v>
      </c>
      <c r="K286" s="2">
        <v>6027</v>
      </c>
      <c r="N286" s="13"/>
    </row>
    <row r="287" spans="1:14" ht="15.75">
      <c r="A287" s="14">
        <v>286</v>
      </c>
      <c r="B287" s="27" t="s">
        <v>192</v>
      </c>
      <c r="C287" s="10" t="s">
        <v>606</v>
      </c>
      <c r="D287" s="19"/>
      <c r="E287" s="12"/>
      <c r="G287" s="48">
        <v>1610</v>
      </c>
      <c r="K287" s="2">
        <v>29076.6</v>
      </c>
      <c r="N287" s="13"/>
    </row>
    <row r="288" spans="1:14" ht="15.75">
      <c r="A288" s="9">
        <v>287</v>
      </c>
      <c r="B288" s="27" t="s">
        <v>607</v>
      </c>
      <c r="C288" s="10" t="s">
        <v>608</v>
      </c>
      <c r="D288" s="19"/>
      <c r="E288" s="12"/>
      <c r="G288" s="48">
        <v>12</v>
      </c>
      <c r="K288" s="2">
        <v>37852.56</v>
      </c>
      <c r="N288" s="13"/>
    </row>
    <row r="289" spans="1:14" ht="15.75">
      <c r="A289" s="14">
        <v>288</v>
      </c>
      <c r="B289" s="27" t="s">
        <v>193</v>
      </c>
      <c r="C289" s="10" t="s">
        <v>609</v>
      </c>
      <c r="D289" s="19"/>
      <c r="E289" s="12"/>
      <c r="G289" s="48">
        <v>790</v>
      </c>
      <c r="K289" s="2">
        <v>3657.7</v>
      </c>
      <c r="N289" s="13"/>
    </row>
    <row r="290" spans="1:14" ht="15.75">
      <c r="A290" s="9">
        <v>289</v>
      </c>
      <c r="B290" s="27" t="s">
        <v>194</v>
      </c>
      <c r="C290" s="10" t="s">
        <v>610</v>
      </c>
      <c r="D290" s="19"/>
      <c r="E290" s="12"/>
      <c r="G290" s="48">
        <v>2685</v>
      </c>
      <c r="K290" s="2">
        <v>18768.15</v>
      </c>
      <c r="N290" s="13"/>
    </row>
    <row r="291" spans="1:14" ht="15.75">
      <c r="A291" s="14">
        <v>290</v>
      </c>
      <c r="B291" s="27" t="s">
        <v>195</v>
      </c>
      <c r="C291" s="10" t="s">
        <v>611</v>
      </c>
      <c r="D291" s="19"/>
      <c r="E291" s="12"/>
      <c r="G291" s="48">
        <v>12</v>
      </c>
      <c r="K291" s="2">
        <v>406.56000000000006</v>
      </c>
      <c r="N291" s="13"/>
    </row>
    <row r="292" spans="1:14" ht="15.75">
      <c r="A292" s="9">
        <v>291</v>
      </c>
      <c r="B292" s="27" t="s">
        <v>196</v>
      </c>
      <c r="C292" s="10" t="s">
        <v>612</v>
      </c>
      <c r="D292" s="19"/>
      <c r="E292" s="12"/>
      <c r="G292" s="48">
        <v>18</v>
      </c>
      <c r="K292" s="2">
        <v>56423.52</v>
      </c>
      <c r="N292" s="13"/>
    </row>
    <row r="293" spans="1:14" ht="15.75">
      <c r="A293" s="14">
        <v>292</v>
      </c>
      <c r="B293" s="27" t="s">
        <v>613</v>
      </c>
      <c r="C293" s="10" t="s">
        <v>614</v>
      </c>
      <c r="D293" s="19"/>
      <c r="E293" s="12"/>
      <c r="G293" s="48">
        <v>90</v>
      </c>
      <c r="K293" s="2">
        <v>2425.5</v>
      </c>
      <c r="N293" s="13"/>
    </row>
    <row r="294" spans="1:14" ht="15.75">
      <c r="A294" s="9">
        <v>293</v>
      </c>
      <c r="B294" s="27" t="s">
        <v>613</v>
      </c>
      <c r="C294" s="10" t="s">
        <v>615</v>
      </c>
      <c r="D294" s="19"/>
      <c r="E294" s="12"/>
      <c r="G294" s="48">
        <v>225</v>
      </c>
      <c r="K294" s="2">
        <v>23013</v>
      </c>
      <c r="N294" s="13"/>
    </row>
    <row r="295" spans="1:14" ht="15.75">
      <c r="A295" s="14">
        <v>294</v>
      </c>
      <c r="B295" s="28" t="s">
        <v>613</v>
      </c>
      <c r="C295" s="10" t="s">
        <v>616</v>
      </c>
      <c r="D295" s="19"/>
      <c r="E295" s="12"/>
      <c r="G295" s="48">
        <v>93</v>
      </c>
      <c r="K295" s="2">
        <v>5037.81</v>
      </c>
      <c r="N295" s="13"/>
    </row>
    <row r="296" spans="1:14" ht="15.75">
      <c r="A296" s="9">
        <v>295</v>
      </c>
      <c r="B296" s="27" t="s">
        <v>613</v>
      </c>
      <c r="C296" s="10" t="s">
        <v>617</v>
      </c>
      <c r="D296" s="19"/>
      <c r="E296" s="12"/>
      <c r="G296" s="48">
        <v>120</v>
      </c>
      <c r="K296" s="2">
        <v>12320.4</v>
      </c>
      <c r="N296" s="13"/>
    </row>
    <row r="297" spans="1:14" ht="15.75">
      <c r="A297" s="14">
        <v>296</v>
      </c>
      <c r="B297" s="27" t="s">
        <v>613</v>
      </c>
      <c r="C297" s="10" t="s">
        <v>618</v>
      </c>
      <c r="D297" s="19"/>
      <c r="E297" s="12"/>
      <c r="G297" s="48">
        <v>5</v>
      </c>
      <c r="K297" s="2">
        <v>700</v>
      </c>
      <c r="N297" s="13"/>
    </row>
    <row r="298" spans="1:14" ht="31.5">
      <c r="A298" s="9">
        <v>297</v>
      </c>
      <c r="B298" s="27" t="s">
        <v>197</v>
      </c>
      <c r="C298" s="10" t="s">
        <v>619</v>
      </c>
      <c r="D298" s="19"/>
      <c r="E298" s="12"/>
      <c r="G298" s="48">
        <v>60</v>
      </c>
      <c r="K298" s="2">
        <v>13543.2</v>
      </c>
      <c r="N298" s="13"/>
    </row>
    <row r="299" spans="1:14" ht="31.5">
      <c r="A299" s="14">
        <v>298</v>
      </c>
      <c r="B299" s="27" t="s">
        <v>197</v>
      </c>
      <c r="C299" s="10" t="s">
        <v>620</v>
      </c>
      <c r="D299" s="19"/>
      <c r="E299" s="12"/>
      <c r="G299" s="48">
        <v>350</v>
      </c>
      <c r="K299" s="2">
        <v>8725.5</v>
      </c>
      <c r="N299" s="13"/>
    </row>
    <row r="300" spans="1:14" ht="31.5">
      <c r="A300" s="9">
        <v>299</v>
      </c>
      <c r="B300" s="30" t="s">
        <v>197</v>
      </c>
      <c r="C300" s="10" t="s">
        <v>621</v>
      </c>
      <c r="D300" s="22"/>
      <c r="E300" s="12"/>
      <c r="G300" s="49">
        <v>517</v>
      </c>
      <c r="K300" s="2">
        <v>48908.2</v>
      </c>
      <c r="N300" s="13"/>
    </row>
    <row r="301" spans="1:14" ht="31.5">
      <c r="A301" s="14">
        <v>300</v>
      </c>
      <c r="B301" s="30" t="s">
        <v>197</v>
      </c>
      <c r="C301" s="10" t="s">
        <v>622</v>
      </c>
      <c r="D301" s="22"/>
      <c r="E301" s="12"/>
      <c r="G301" s="49">
        <v>60</v>
      </c>
      <c r="K301" s="2">
        <v>8821.8</v>
      </c>
      <c r="N301" s="13"/>
    </row>
    <row r="302" spans="1:14" ht="31.5">
      <c r="A302" s="9">
        <v>301</v>
      </c>
      <c r="B302" s="27" t="s">
        <v>198</v>
      </c>
      <c r="C302" s="10" t="s">
        <v>623</v>
      </c>
      <c r="D302" s="19"/>
      <c r="E302" s="12"/>
      <c r="G302" s="48">
        <v>115</v>
      </c>
      <c r="K302" s="2">
        <v>24691.65</v>
      </c>
      <c r="N302" s="13"/>
    </row>
    <row r="303" spans="1:14" ht="15.75">
      <c r="A303" s="14">
        <v>302</v>
      </c>
      <c r="B303" s="27" t="s">
        <v>198</v>
      </c>
      <c r="C303" s="10" t="s">
        <v>624</v>
      </c>
      <c r="D303" s="19"/>
      <c r="E303" s="12"/>
      <c r="G303" s="48">
        <v>470</v>
      </c>
      <c r="K303" s="2">
        <v>22701</v>
      </c>
      <c r="N303" s="13"/>
    </row>
    <row r="304" spans="1:14" ht="31.5">
      <c r="A304" s="9">
        <v>303</v>
      </c>
      <c r="B304" s="27" t="s">
        <v>198</v>
      </c>
      <c r="C304" s="10" t="s">
        <v>625</v>
      </c>
      <c r="D304" s="19"/>
      <c r="E304" s="12"/>
      <c r="G304" s="48">
        <v>10</v>
      </c>
      <c r="K304" s="2">
        <v>326.59999999999997</v>
      </c>
      <c r="N304" s="13"/>
    </row>
    <row r="305" spans="1:14" ht="15.75">
      <c r="A305" s="14">
        <v>304</v>
      </c>
      <c r="B305" s="27" t="s">
        <v>198</v>
      </c>
      <c r="C305" s="10" t="s">
        <v>626</v>
      </c>
      <c r="D305" s="19"/>
      <c r="E305" s="12"/>
      <c r="G305" s="48">
        <v>650</v>
      </c>
      <c r="K305" s="2">
        <v>28138.5</v>
      </c>
      <c r="N305" s="13"/>
    </row>
    <row r="306" spans="1:14" ht="31.5">
      <c r="A306" s="9">
        <v>305</v>
      </c>
      <c r="B306" s="27" t="s">
        <v>198</v>
      </c>
      <c r="C306" s="10" t="s">
        <v>627</v>
      </c>
      <c r="D306" s="19"/>
      <c r="E306" s="12"/>
      <c r="G306" s="48">
        <v>10</v>
      </c>
      <c r="K306" s="2">
        <v>376.1</v>
      </c>
      <c r="N306" s="13"/>
    </row>
    <row r="307" spans="1:14" ht="15.75">
      <c r="A307" s="14">
        <v>306</v>
      </c>
      <c r="B307" s="28" t="s">
        <v>199</v>
      </c>
      <c r="C307" s="10" t="s">
        <v>628</v>
      </c>
      <c r="D307" s="19"/>
      <c r="E307" s="12"/>
      <c r="G307" s="48">
        <v>55</v>
      </c>
      <c r="K307" s="2">
        <v>5526.95</v>
      </c>
      <c r="N307" s="13"/>
    </row>
    <row r="308" spans="1:14" ht="15.75">
      <c r="A308" s="9">
        <v>307</v>
      </c>
      <c r="B308" s="27" t="s">
        <v>629</v>
      </c>
      <c r="C308" s="10" t="s">
        <v>630</v>
      </c>
      <c r="D308" s="19"/>
      <c r="E308" s="15"/>
      <c r="G308" s="48">
        <v>12</v>
      </c>
      <c r="K308" s="2">
        <v>20256</v>
      </c>
      <c r="N308" s="13"/>
    </row>
    <row r="309" spans="1:14" ht="15.75">
      <c r="A309" s="14">
        <v>308</v>
      </c>
      <c r="B309" s="27" t="s">
        <v>200</v>
      </c>
      <c r="C309" s="10" t="s">
        <v>631</v>
      </c>
      <c r="D309" s="19"/>
      <c r="E309" s="12"/>
      <c r="G309" s="48">
        <v>1100</v>
      </c>
      <c r="K309" s="2">
        <v>18700</v>
      </c>
      <c r="N309" s="13"/>
    </row>
    <row r="310" spans="1:14" ht="15.75">
      <c r="A310" s="9">
        <v>309</v>
      </c>
      <c r="B310" s="27" t="s">
        <v>201</v>
      </c>
      <c r="C310" s="10" t="s">
        <v>632</v>
      </c>
      <c r="D310" s="19"/>
      <c r="E310" s="12"/>
      <c r="G310" s="48">
        <v>105</v>
      </c>
      <c r="K310" s="2">
        <v>8568</v>
      </c>
      <c r="N310" s="13"/>
    </row>
    <row r="311" spans="1:14" ht="15.75">
      <c r="A311" s="14">
        <v>310</v>
      </c>
      <c r="B311" s="27" t="s">
        <v>633</v>
      </c>
      <c r="C311" s="10" t="s">
        <v>634</v>
      </c>
      <c r="D311" s="19"/>
      <c r="E311" s="12"/>
      <c r="G311" s="48">
        <v>10</v>
      </c>
      <c r="K311" s="2">
        <v>19794.7</v>
      </c>
      <c r="N311" s="13"/>
    </row>
    <row r="312" spans="1:14" ht="15.75">
      <c r="A312" s="9">
        <v>311</v>
      </c>
      <c r="B312" s="27" t="s">
        <v>202</v>
      </c>
      <c r="C312" s="10" t="s">
        <v>635</v>
      </c>
      <c r="D312" s="19"/>
      <c r="E312" s="12"/>
      <c r="G312" s="48">
        <v>45000</v>
      </c>
      <c r="K312" s="2">
        <v>15300.000000000002</v>
      </c>
      <c r="N312" s="13"/>
    </row>
    <row r="313" spans="1:14" ht="15.75">
      <c r="A313" s="14">
        <v>312</v>
      </c>
      <c r="B313" s="27" t="s">
        <v>202</v>
      </c>
      <c r="C313" s="10" t="s">
        <v>636</v>
      </c>
      <c r="D313" s="19"/>
      <c r="E313" s="12"/>
      <c r="G313" s="48">
        <v>400</v>
      </c>
      <c r="K313" s="2">
        <v>1424</v>
      </c>
      <c r="N313" s="13"/>
    </row>
    <row r="314" spans="1:14" ht="15.75">
      <c r="A314" s="9">
        <v>313</v>
      </c>
      <c r="B314" s="27" t="s">
        <v>202</v>
      </c>
      <c r="C314" s="10" t="s">
        <v>637</v>
      </c>
      <c r="D314" s="19"/>
      <c r="E314" s="12"/>
      <c r="G314" s="48">
        <v>225</v>
      </c>
      <c r="K314" s="2">
        <v>218.25</v>
      </c>
      <c r="N314" s="13"/>
    </row>
    <row r="315" spans="1:14" ht="21.75" customHeight="1">
      <c r="A315" s="14">
        <v>314</v>
      </c>
      <c r="B315" s="27" t="s">
        <v>202</v>
      </c>
      <c r="C315" s="10" t="s">
        <v>638</v>
      </c>
      <c r="D315" s="19"/>
      <c r="E315" s="12"/>
      <c r="G315" s="48">
        <v>70000</v>
      </c>
      <c r="K315" s="2">
        <v>45500</v>
      </c>
      <c r="N315" s="13"/>
    </row>
    <row r="316" spans="1:14" ht="15.75">
      <c r="A316" s="9">
        <v>315</v>
      </c>
      <c r="B316" s="27" t="s">
        <v>202</v>
      </c>
      <c r="C316" s="10" t="s">
        <v>639</v>
      </c>
      <c r="D316" s="19"/>
      <c r="E316" s="12"/>
      <c r="G316" s="48">
        <v>305</v>
      </c>
      <c r="K316" s="2">
        <v>988.2</v>
      </c>
      <c r="N316" s="13"/>
    </row>
    <row r="317" spans="1:14" ht="15.75">
      <c r="A317" s="14">
        <v>316</v>
      </c>
      <c r="B317" s="27" t="s">
        <v>202</v>
      </c>
      <c r="C317" s="10" t="s">
        <v>640</v>
      </c>
      <c r="D317" s="19"/>
      <c r="E317" s="12"/>
      <c r="G317" s="48">
        <v>5000</v>
      </c>
      <c r="K317" s="2">
        <v>1650</v>
      </c>
      <c r="N317" s="13"/>
    </row>
    <row r="318" spans="1:14" ht="15.75">
      <c r="A318" s="9">
        <v>317</v>
      </c>
      <c r="B318" s="27" t="s">
        <v>203</v>
      </c>
      <c r="C318" s="10" t="s">
        <v>641</v>
      </c>
      <c r="D318" s="19"/>
      <c r="E318" s="12"/>
      <c r="G318" s="48">
        <v>5000</v>
      </c>
      <c r="K318" s="2">
        <v>3000</v>
      </c>
      <c r="N318" s="13"/>
    </row>
    <row r="319" spans="1:14" ht="15.75">
      <c r="A319" s="14">
        <v>318</v>
      </c>
      <c r="B319" s="27" t="s">
        <v>204</v>
      </c>
      <c r="C319" s="10" t="s">
        <v>642</v>
      </c>
      <c r="D319" s="19"/>
      <c r="E319" s="12"/>
      <c r="G319" s="48">
        <v>34000</v>
      </c>
      <c r="K319" s="2">
        <v>21760</v>
      </c>
      <c r="N319" s="13"/>
    </row>
    <row r="320" spans="1:14" ht="15.75">
      <c r="A320" s="9">
        <v>319</v>
      </c>
      <c r="B320" s="27" t="s">
        <v>204</v>
      </c>
      <c r="C320" s="10" t="s">
        <v>643</v>
      </c>
      <c r="D320" s="19"/>
      <c r="E320" s="12"/>
      <c r="G320" s="48">
        <v>11500</v>
      </c>
      <c r="K320" s="2">
        <v>11270</v>
      </c>
      <c r="N320" s="13"/>
    </row>
    <row r="321" spans="1:14" ht="15.75">
      <c r="A321" s="14">
        <v>320</v>
      </c>
      <c r="B321" s="27" t="s">
        <v>204</v>
      </c>
      <c r="C321" s="10" t="s">
        <v>644</v>
      </c>
      <c r="D321" s="19"/>
      <c r="E321" s="12"/>
      <c r="G321" s="48">
        <v>18500</v>
      </c>
      <c r="K321" s="2">
        <v>19795</v>
      </c>
      <c r="N321" s="13"/>
    </row>
    <row r="322" spans="1:14" ht="15.75">
      <c r="A322" s="9">
        <v>321</v>
      </c>
      <c r="B322" s="27" t="s">
        <v>205</v>
      </c>
      <c r="C322" s="10" t="s">
        <v>645</v>
      </c>
      <c r="D322" s="19"/>
      <c r="E322" s="12"/>
      <c r="G322" s="48">
        <v>30000</v>
      </c>
      <c r="K322" s="2">
        <v>37200</v>
      </c>
      <c r="N322" s="13"/>
    </row>
    <row r="323" spans="1:14" ht="31.5">
      <c r="A323" s="14">
        <v>322</v>
      </c>
      <c r="B323" s="27" t="s">
        <v>206</v>
      </c>
      <c r="C323" s="10" t="s">
        <v>646</v>
      </c>
      <c r="D323" s="19"/>
      <c r="E323" s="12"/>
      <c r="G323" s="48">
        <v>230</v>
      </c>
      <c r="K323" s="2">
        <v>3588</v>
      </c>
      <c r="N323" s="13"/>
    </row>
    <row r="324" spans="1:14" ht="31.5">
      <c r="A324" s="9">
        <v>323</v>
      </c>
      <c r="B324" s="27" t="s">
        <v>207</v>
      </c>
      <c r="C324" s="10" t="s">
        <v>647</v>
      </c>
      <c r="D324" s="19"/>
      <c r="E324" s="12"/>
      <c r="G324" s="48">
        <v>5000</v>
      </c>
      <c r="K324" s="2">
        <v>2650</v>
      </c>
      <c r="N324" s="13"/>
    </row>
    <row r="325" spans="1:14" ht="15.75">
      <c r="A325" s="14">
        <v>324</v>
      </c>
      <c r="B325" s="27" t="s">
        <v>208</v>
      </c>
      <c r="C325" s="10" t="s">
        <v>648</v>
      </c>
      <c r="D325" s="19"/>
      <c r="E325" s="12"/>
      <c r="G325" s="48">
        <v>400</v>
      </c>
      <c r="K325" s="2">
        <v>1160</v>
      </c>
      <c r="N325" s="13"/>
    </row>
    <row r="326" spans="1:14" ht="15.75">
      <c r="A326" s="9">
        <v>325</v>
      </c>
      <c r="B326" s="27" t="s">
        <v>209</v>
      </c>
      <c r="C326" s="10" t="s">
        <v>649</v>
      </c>
      <c r="D326" s="19" t="s">
        <v>821</v>
      </c>
      <c r="E326" s="12" t="s">
        <v>834</v>
      </c>
      <c r="F326" s="57" t="s">
        <v>804</v>
      </c>
      <c r="G326" s="48">
        <v>3575</v>
      </c>
      <c r="H326" s="25">
        <v>3575</v>
      </c>
      <c r="I326" s="2">
        <v>3.04</v>
      </c>
      <c r="J326" s="2">
        <f>I326*H326</f>
        <v>10868</v>
      </c>
      <c r="K326" s="2">
        <v>13549.25</v>
      </c>
      <c r="L326" s="8" t="s">
        <v>805</v>
      </c>
      <c r="M326" s="8" t="s">
        <v>854</v>
      </c>
      <c r="N326" s="13" t="s">
        <v>305</v>
      </c>
    </row>
    <row r="327" spans="1:14" ht="31.5">
      <c r="A327" s="14">
        <v>326</v>
      </c>
      <c r="B327" s="27" t="s">
        <v>210</v>
      </c>
      <c r="C327" s="10" t="s">
        <v>650</v>
      </c>
      <c r="D327" s="19"/>
      <c r="E327" s="12"/>
      <c r="G327" s="48">
        <v>3400</v>
      </c>
      <c r="K327" s="2">
        <v>41854</v>
      </c>
      <c r="N327" s="13"/>
    </row>
    <row r="328" spans="1:14" ht="15.75">
      <c r="A328" s="9">
        <v>327</v>
      </c>
      <c r="B328" s="27" t="s">
        <v>211</v>
      </c>
      <c r="C328" s="10" t="s">
        <v>651</v>
      </c>
      <c r="D328" s="19"/>
      <c r="E328" s="12"/>
      <c r="G328" s="48">
        <v>675</v>
      </c>
      <c r="K328" s="2">
        <v>6709.5</v>
      </c>
      <c r="N328" s="13"/>
    </row>
    <row r="329" spans="1:14" ht="15.75">
      <c r="A329" s="14">
        <v>328</v>
      </c>
      <c r="B329" s="27" t="s">
        <v>211</v>
      </c>
      <c r="C329" s="10" t="s">
        <v>652</v>
      </c>
      <c r="D329" s="19"/>
      <c r="E329" s="12"/>
      <c r="G329" s="48">
        <v>15</v>
      </c>
      <c r="K329" s="2">
        <v>149.1</v>
      </c>
      <c r="N329" s="13"/>
    </row>
    <row r="330" spans="1:14" ht="15.75">
      <c r="A330" s="9">
        <v>329</v>
      </c>
      <c r="B330" s="27" t="s">
        <v>212</v>
      </c>
      <c r="C330" s="10" t="s">
        <v>213</v>
      </c>
      <c r="D330" s="19"/>
      <c r="E330" s="12"/>
      <c r="G330" s="48">
        <v>825</v>
      </c>
      <c r="K330" s="2">
        <v>7911.75</v>
      </c>
      <c r="N330" s="13"/>
    </row>
    <row r="331" spans="1:14" ht="15.75">
      <c r="A331" s="14">
        <v>330</v>
      </c>
      <c r="B331" s="27" t="s">
        <v>212</v>
      </c>
      <c r="C331" s="10" t="s">
        <v>214</v>
      </c>
      <c r="D331" s="19"/>
      <c r="E331" s="12"/>
      <c r="G331" s="48">
        <v>800</v>
      </c>
      <c r="K331" s="2">
        <v>12056</v>
      </c>
      <c r="N331" s="13"/>
    </row>
    <row r="332" spans="1:14" ht="15.75">
      <c r="A332" s="9">
        <v>331</v>
      </c>
      <c r="B332" s="27" t="s">
        <v>212</v>
      </c>
      <c r="C332" s="10" t="s">
        <v>215</v>
      </c>
      <c r="D332" s="19"/>
      <c r="E332" s="12"/>
      <c r="G332" s="48">
        <v>925</v>
      </c>
      <c r="K332" s="2">
        <v>6373.25</v>
      </c>
      <c r="N332" s="13"/>
    </row>
    <row r="333" spans="1:14" ht="31.5">
      <c r="A333" s="14">
        <v>332</v>
      </c>
      <c r="B333" s="27" t="s">
        <v>216</v>
      </c>
      <c r="C333" s="10" t="s">
        <v>653</v>
      </c>
      <c r="D333" s="19"/>
      <c r="E333" s="12"/>
      <c r="G333" s="48">
        <v>350</v>
      </c>
      <c r="K333" s="2">
        <v>210</v>
      </c>
      <c r="N333" s="13"/>
    </row>
    <row r="334" spans="1:14" ht="15.75">
      <c r="A334" s="9">
        <v>333</v>
      </c>
      <c r="B334" s="27" t="s">
        <v>216</v>
      </c>
      <c r="C334" s="10" t="s">
        <v>654</v>
      </c>
      <c r="D334" s="19"/>
      <c r="E334" s="12"/>
      <c r="G334" s="48">
        <v>2750</v>
      </c>
      <c r="K334" s="2">
        <v>1457.5</v>
      </c>
      <c r="N334" s="13"/>
    </row>
    <row r="335" spans="1:14" ht="31.5">
      <c r="A335" s="14">
        <v>334</v>
      </c>
      <c r="B335" s="27" t="s">
        <v>216</v>
      </c>
      <c r="C335" s="10" t="s">
        <v>655</v>
      </c>
      <c r="D335" s="19"/>
      <c r="E335" s="12"/>
      <c r="G335" s="48">
        <v>10</v>
      </c>
      <c r="K335" s="2">
        <v>24.2</v>
      </c>
      <c r="N335" s="13"/>
    </row>
    <row r="336" spans="1:14" ht="15.75">
      <c r="A336" s="9">
        <v>335</v>
      </c>
      <c r="B336" s="27" t="s">
        <v>217</v>
      </c>
      <c r="C336" s="10" t="s">
        <v>656</v>
      </c>
      <c r="D336" s="19"/>
      <c r="E336" s="12"/>
      <c r="G336" s="48">
        <v>650</v>
      </c>
      <c r="K336" s="2">
        <v>578.5</v>
      </c>
      <c r="N336" s="13"/>
    </row>
    <row r="337" spans="1:14" ht="15.75">
      <c r="A337" s="14">
        <v>336</v>
      </c>
      <c r="B337" s="27" t="s">
        <v>217</v>
      </c>
      <c r="C337" s="10" t="s">
        <v>657</v>
      </c>
      <c r="D337" s="19"/>
      <c r="E337" s="12"/>
      <c r="G337" s="48">
        <v>16500</v>
      </c>
      <c r="K337" s="2">
        <v>11055</v>
      </c>
      <c r="N337" s="13"/>
    </row>
    <row r="338" spans="1:14" ht="15.75">
      <c r="A338" s="9">
        <v>337</v>
      </c>
      <c r="B338" s="27" t="s">
        <v>218</v>
      </c>
      <c r="C338" s="10" t="s">
        <v>658</v>
      </c>
      <c r="D338" s="19"/>
      <c r="E338" s="12"/>
      <c r="G338" s="48">
        <v>500</v>
      </c>
      <c r="K338" s="2">
        <v>500</v>
      </c>
      <c r="N338" s="13"/>
    </row>
    <row r="339" spans="1:14" ht="15.75">
      <c r="A339" s="14">
        <v>338</v>
      </c>
      <c r="B339" s="27" t="s">
        <v>218</v>
      </c>
      <c r="C339" s="10" t="s">
        <v>659</v>
      </c>
      <c r="D339" s="19"/>
      <c r="E339" s="12"/>
      <c r="G339" s="48">
        <v>6500</v>
      </c>
      <c r="K339" s="2">
        <v>8580</v>
      </c>
      <c r="N339" s="13"/>
    </row>
    <row r="340" spans="1:14" ht="15.75">
      <c r="A340" s="9">
        <v>339</v>
      </c>
      <c r="B340" s="27" t="s">
        <v>219</v>
      </c>
      <c r="C340" s="10" t="s">
        <v>660</v>
      </c>
      <c r="D340" s="19"/>
      <c r="E340" s="12"/>
      <c r="G340" s="48">
        <v>9500</v>
      </c>
      <c r="K340" s="2">
        <v>6460.000000000001</v>
      </c>
      <c r="N340" s="13"/>
    </row>
    <row r="341" spans="1:14" ht="15.75">
      <c r="A341" s="14">
        <v>340</v>
      </c>
      <c r="B341" s="27" t="s">
        <v>220</v>
      </c>
      <c r="C341" s="10" t="s">
        <v>661</v>
      </c>
      <c r="D341" s="19"/>
      <c r="E341" s="12"/>
      <c r="G341" s="48">
        <v>10750</v>
      </c>
      <c r="K341" s="2">
        <v>10535</v>
      </c>
      <c r="N341" s="13"/>
    </row>
    <row r="342" spans="1:14" ht="31.5">
      <c r="A342" s="9">
        <v>341</v>
      </c>
      <c r="B342" s="27" t="s">
        <v>220</v>
      </c>
      <c r="C342" s="10" t="s">
        <v>662</v>
      </c>
      <c r="D342" s="19"/>
      <c r="E342" s="12"/>
      <c r="G342" s="48">
        <v>6650</v>
      </c>
      <c r="K342" s="2">
        <v>27198.5</v>
      </c>
      <c r="N342" s="13"/>
    </row>
    <row r="343" spans="1:14" ht="15.75">
      <c r="A343" s="14">
        <v>342</v>
      </c>
      <c r="B343" s="27" t="s">
        <v>221</v>
      </c>
      <c r="C343" s="10" t="s">
        <v>222</v>
      </c>
      <c r="D343" s="19"/>
      <c r="E343" s="12"/>
      <c r="G343" s="48">
        <v>2925</v>
      </c>
      <c r="K343" s="2">
        <v>9418.5</v>
      </c>
      <c r="N343" s="13"/>
    </row>
    <row r="344" spans="1:14" ht="31.5">
      <c r="A344" s="9">
        <v>343</v>
      </c>
      <c r="B344" s="27" t="s">
        <v>221</v>
      </c>
      <c r="C344" s="10" t="s">
        <v>663</v>
      </c>
      <c r="D344" s="19"/>
      <c r="E344" s="12"/>
      <c r="G344" s="48">
        <v>20900</v>
      </c>
      <c r="K344" s="2">
        <v>71060</v>
      </c>
      <c r="N344" s="13"/>
    </row>
    <row r="345" spans="1:14" ht="15.75">
      <c r="A345" s="14">
        <v>344</v>
      </c>
      <c r="B345" s="27" t="s">
        <v>664</v>
      </c>
      <c r="C345" s="10" t="s">
        <v>665</v>
      </c>
      <c r="D345" s="19"/>
      <c r="E345" s="12"/>
      <c r="G345" s="48">
        <v>8</v>
      </c>
      <c r="K345" s="2">
        <v>525.36</v>
      </c>
      <c r="N345" s="13"/>
    </row>
    <row r="346" spans="1:14" ht="15.75">
      <c r="A346" s="9">
        <v>345</v>
      </c>
      <c r="B346" s="27" t="s">
        <v>223</v>
      </c>
      <c r="C346" s="10" t="s">
        <v>666</v>
      </c>
      <c r="D346" s="19"/>
      <c r="E346" s="12"/>
      <c r="G346" s="48">
        <v>2600</v>
      </c>
      <c r="K346" s="2">
        <v>2262</v>
      </c>
      <c r="N346" s="13"/>
    </row>
    <row r="347" spans="1:14" ht="15.75">
      <c r="A347" s="14">
        <v>346</v>
      </c>
      <c r="B347" s="27" t="s">
        <v>223</v>
      </c>
      <c r="C347" s="10" t="s">
        <v>667</v>
      </c>
      <c r="D347" s="19"/>
      <c r="E347" s="12"/>
      <c r="G347" s="48">
        <v>2900</v>
      </c>
      <c r="K347" s="2">
        <v>1711</v>
      </c>
      <c r="N347" s="13"/>
    </row>
    <row r="348" spans="1:14" ht="15.75">
      <c r="A348" s="9">
        <v>347</v>
      </c>
      <c r="B348" s="27" t="s">
        <v>223</v>
      </c>
      <c r="C348" s="10" t="s">
        <v>668</v>
      </c>
      <c r="D348" s="19"/>
      <c r="E348" s="12"/>
      <c r="G348" s="48">
        <v>5000</v>
      </c>
      <c r="K348" s="2">
        <v>5649.999999999999</v>
      </c>
      <c r="N348" s="13"/>
    </row>
    <row r="349" spans="1:14" ht="31.5">
      <c r="A349" s="14">
        <v>348</v>
      </c>
      <c r="B349" s="27" t="s">
        <v>224</v>
      </c>
      <c r="C349" s="10" t="s">
        <v>669</v>
      </c>
      <c r="D349" s="19"/>
      <c r="E349" s="12"/>
      <c r="G349" s="48">
        <v>525</v>
      </c>
      <c r="K349" s="2">
        <v>3827.25</v>
      </c>
      <c r="N349" s="13"/>
    </row>
    <row r="350" spans="1:14" ht="31.5">
      <c r="A350" s="9">
        <v>349</v>
      </c>
      <c r="B350" s="27" t="s">
        <v>224</v>
      </c>
      <c r="C350" s="10" t="s">
        <v>670</v>
      </c>
      <c r="D350" s="19"/>
      <c r="E350" s="12"/>
      <c r="G350" s="48">
        <v>850</v>
      </c>
      <c r="K350" s="2">
        <v>11041.5</v>
      </c>
      <c r="N350" s="13"/>
    </row>
    <row r="351" spans="1:14" ht="31.5">
      <c r="A351" s="14">
        <v>350</v>
      </c>
      <c r="B351" s="27" t="s">
        <v>224</v>
      </c>
      <c r="C351" s="10" t="s">
        <v>671</v>
      </c>
      <c r="D351" s="19"/>
      <c r="E351" s="12"/>
      <c r="G351" s="48">
        <v>400</v>
      </c>
      <c r="K351" s="2">
        <v>1396</v>
      </c>
      <c r="N351" s="13"/>
    </row>
    <row r="352" spans="1:14" ht="31.5">
      <c r="A352" s="9">
        <v>351</v>
      </c>
      <c r="B352" s="27" t="s">
        <v>225</v>
      </c>
      <c r="C352" s="10" t="s">
        <v>672</v>
      </c>
      <c r="D352" s="19"/>
      <c r="E352" s="12"/>
      <c r="G352" s="48">
        <v>1225</v>
      </c>
      <c r="K352" s="2">
        <v>5855.5</v>
      </c>
      <c r="N352" s="13"/>
    </row>
    <row r="353" spans="1:14" ht="31.5">
      <c r="A353" s="14">
        <v>352</v>
      </c>
      <c r="B353" s="27" t="s">
        <v>225</v>
      </c>
      <c r="C353" s="10" t="s">
        <v>673</v>
      </c>
      <c r="D353" s="19"/>
      <c r="E353" s="12"/>
      <c r="G353" s="48">
        <v>350</v>
      </c>
      <c r="K353" s="2">
        <v>311.5</v>
      </c>
      <c r="N353" s="13"/>
    </row>
    <row r="354" spans="1:14" ht="15.75">
      <c r="A354" s="9">
        <v>353</v>
      </c>
      <c r="B354" s="27" t="s">
        <v>226</v>
      </c>
      <c r="C354" s="10" t="s">
        <v>674</v>
      </c>
      <c r="D354" s="19"/>
      <c r="E354" s="12"/>
      <c r="G354" s="48">
        <v>1400</v>
      </c>
      <c r="K354" s="2">
        <v>34622</v>
      </c>
      <c r="N354" s="13"/>
    </row>
    <row r="355" spans="1:14" ht="15.75">
      <c r="A355" s="14">
        <v>354</v>
      </c>
      <c r="B355" s="27" t="s">
        <v>226</v>
      </c>
      <c r="C355" s="10" t="s">
        <v>675</v>
      </c>
      <c r="D355" s="19"/>
      <c r="E355" s="12"/>
      <c r="G355" s="48">
        <v>200</v>
      </c>
      <c r="K355" s="2">
        <v>7434</v>
      </c>
      <c r="N355" s="13"/>
    </row>
    <row r="356" spans="1:14" ht="15.75">
      <c r="A356" s="9">
        <v>355</v>
      </c>
      <c r="B356" s="27" t="s">
        <v>226</v>
      </c>
      <c r="C356" s="10" t="s">
        <v>676</v>
      </c>
      <c r="D356" s="19"/>
      <c r="E356" s="12"/>
      <c r="G356" s="48">
        <v>1725</v>
      </c>
      <c r="K356" s="2">
        <v>20769</v>
      </c>
      <c r="N356" s="13"/>
    </row>
    <row r="357" spans="1:14" ht="15.75">
      <c r="A357" s="14">
        <v>356</v>
      </c>
      <c r="B357" s="27" t="s">
        <v>226</v>
      </c>
      <c r="C357" s="10" t="s">
        <v>677</v>
      </c>
      <c r="D357" s="19"/>
      <c r="E357" s="12"/>
      <c r="G357" s="48">
        <v>750</v>
      </c>
      <c r="K357" s="2">
        <v>7410.000000000001</v>
      </c>
      <c r="N357" s="13"/>
    </row>
    <row r="358" spans="1:14" ht="15.75">
      <c r="A358" s="9">
        <v>357</v>
      </c>
      <c r="B358" s="27" t="s">
        <v>227</v>
      </c>
      <c r="C358" s="10" t="s">
        <v>678</v>
      </c>
      <c r="D358" s="19"/>
      <c r="E358" s="12"/>
      <c r="G358" s="48">
        <v>540</v>
      </c>
      <c r="K358" s="2">
        <v>10206</v>
      </c>
      <c r="N358" s="13"/>
    </row>
    <row r="359" spans="1:14" ht="15.75">
      <c r="A359" s="14">
        <v>358</v>
      </c>
      <c r="B359" s="27" t="s">
        <v>227</v>
      </c>
      <c r="C359" s="10" t="s">
        <v>679</v>
      </c>
      <c r="D359" s="19"/>
      <c r="E359" s="12"/>
      <c r="G359" s="48">
        <v>250</v>
      </c>
      <c r="K359" s="2">
        <v>6760</v>
      </c>
      <c r="N359" s="13"/>
    </row>
    <row r="360" spans="1:14" ht="15.75">
      <c r="A360" s="9">
        <v>359</v>
      </c>
      <c r="B360" s="27" t="s">
        <v>228</v>
      </c>
      <c r="C360" s="10" t="s">
        <v>680</v>
      </c>
      <c r="D360" s="19"/>
      <c r="E360" s="12"/>
      <c r="G360" s="48">
        <v>500</v>
      </c>
      <c r="K360" s="2">
        <v>1150</v>
      </c>
      <c r="N360" s="13"/>
    </row>
    <row r="361" spans="1:14" ht="15.75">
      <c r="A361" s="14">
        <v>360</v>
      </c>
      <c r="B361" s="27" t="s">
        <v>228</v>
      </c>
      <c r="C361" s="10" t="s">
        <v>681</v>
      </c>
      <c r="D361" s="19"/>
      <c r="E361" s="12"/>
      <c r="G361" s="48">
        <v>425</v>
      </c>
      <c r="K361" s="2">
        <v>1402.5</v>
      </c>
      <c r="N361" s="13"/>
    </row>
    <row r="362" spans="1:14" ht="15.75">
      <c r="A362" s="9">
        <v>361</v>
      </c>
      <c r="B362" s="27" t="s">
        <v>229</v>
      </c>
      <c r="C362" s="10" t="s">
        <v>682</v>
      </c>
      <c r="D362" s="19"/>
      <c r="E362" s="12"/>
      <c r="G362" s="48">
        <v>7000</v>
      </c>
      <c r="K362" s="2">
        <v>7979.999999999999</v>
      </c>
      <c r="N362" s="13"/>
    </row>
    <row r="363" spans="1:14" ht="15.75">
      <c r="A363" s="14">
        <v>362</v>
      </c>
      <c r="B363" s="27" t="s">
        <v>230</v>
      </c>
      <c r="C363" s="10" t="s">
        <v>683</v>
      </c>
      <c r="D363" s="19"/>
      <c r="E363" s="12"/>
      <c r="G363" s="48">
        <v>3350</v>
      </c>
      <c r="K363" s="2">
        <v>41875</v>
      </c>
      <c r="N363" s="13"/>
    </row>
    <row r="364" spans="1:14" ht="31.5">
      <c r="A364" s="9">
        <v>363</v>
      </c>
      <c r="B364" s="27" t="s">
        <v>231</v>
      </c>
      <c r="C364" s="10" t="s">
        <v>684</v>
      </c>
      <c r="D364" s="19"/>
      <c r="E364" s="12"/>
      <c r="G364" s="48">
        <v>750</v>
      </c>
      <c r="K364" s="2">
        <v>4732.5</v>
      </c>
      <c r="N364" s="13"/>
    </row>
    <row r="365" spans="1:14" ht="31.5">
      <c r="A365" s="14">
        <v>364</v>
      </c>
      <c r="B365" s="27" t="s">
        <v>231</v>
      </c>
      <c r="C365" s="10" t="s">
        <v>685</v>
      </c>
      <c r="D365" s="19"/>
      <c r="E365" s="12"/>
      <c r="G365" s="48">
        <v>750</v>
      </c>
      <c r="K365" s="2">
        <v>8992.5</v>
      </c>
      <c r="N365" s="13"/>
    </row>
    <row r="366" spans="1:14" ht="31.5">
      <c r="A366" s="9">
        <v>365</v>
      </c>
      <c r="B366" s="27" t="s">
        <v>231</v>
      </c>
      <c r="C366" s="10" t="s">
        <v>686</v>
      </c>
      <c r="D366" s="19"/>
      <c r="E366" s="12"/>
      <c r="G366" s="48">
        <v>500</v>
      </c>
      <c r="K366" s="2">
        <v>11160</v>
      </c>
      <c r="N366" s="13"/>
    </row>
    <row r="367" spans="1:14" ht="31.5">
      <c r="A367" s="14">
        <v>366</v>
      </c>
      <c r="B367" s="27" t="s">
        <v>232</v>
      </c>
      <c r="C367" s="10" t="s">
        <v>687</v>
      </c>
      <c r="D367" s="19"/>
      <c r="E367" s="12"/>
      <c r="G367" s="48">
        <v>500</v>
      </c>
      <c r="K367" s="2">
        <v>7165</v>
      </c>
      <c r="N367" s="13"/>
    </row>
    <row r="368" spans="1:14" ht="31.5">
      <c r="A368" s="9">
        <v>367</v>
      </c>
      <c r="B368" s="27" t="s">
        <v>232</v>
      </c>
      <c r="C368" s="10" t="s">
        <v>688</v>
      </c>
      <c r="D368" s="19"/>
      <c r="E368" s="12"/>
      <c r="G368" s="48">
        <v>340</v>
      </c>
      <c r="K368" s="2">
        <v>935</v>
      </c>
      <c r="N368" s="13"/>
    </row>
    <row r="369" spans="1:14" ht="31.5">
      <c r="A369" s="14">
        <v>368</v>
      </c>
      <c r="B369" s="27" t="s">
        <v>232</v>
      </c>
      <c r="C369" s="10" t="s">
        <v>689</v>
      </c>
      <c r="D369" s="19"/>
      <c r="E369" s="12"/>
      <c r="G369" s="48">
        <v>500</v>
      </c>
      <c r="K369" s="2">
        <v>14910</v>
      </c>
      <c r="N369" s="13"/>
    </row>
    <row r="370" spans="1:14" ht="31.5">
      <c r="A370" s="9">
        <v>369</v>
      </c>
      <c r="B370" s="27" t="s">
        <v>232</v>
      </c>
      <c r="C370" s="10" t="s">
        <v>690</v>
      </c>
      <c r="D370" s="19"/>
      <c r="E370" s="12"/>
      <c r="G370" s="48">
        <v>300</v>
      </c>
      <c r="K370" s="2">
        <v>17337</v>
      </c>
      <c r="N370" s="13"/>
    </row>
    <row r="371" spans="1:14" ht="15.75">
      <c r="A371" s="14">
        <v>370</v>
      </c>
      <c r="B371" s="27" t="s">
        <v>232</v>
      </c>
      <c r="C371" s="10" t="s">
        <v>691</v>
      </c>
      <c r="D371" s="19"/>
      <c r="E371" s="12"/>
      <c r="G371" s="48">
        <v>415</v>
      </c>
      <c r="K371" s="2">
        <v>1859.2000000000003</v>
      </c>
      <c r="N371" s="13"/>
    </row>
    <row r="372" spans="1:14" ht="15.75">
      <c r="A372" s="9">
        <v>371</v>
      </c>
      <c r="B372" s="27" t="s">
        <v>233</v>
      </c>
      <c r="C372" s="10" t="s">
        <v>692</v>
      </c>
      <c r="D372" s="19"/>
      <c r="E372" s="12"/>
      <c r="G372" s="48">
        <v>4000</v>
      </c>
      <c r="K372" s="2">
        <v>2800</v>
      </c>
      <c r="N372" s="13"/>
    </row>
    <row r="373" spans="1:14" ht="15.75">
      <c r="A373" s="14">
        <v>372</v>
      </c>
      <c r="B373" s="27" t="s">
        <v>234</v>
      </c>
      <c r="C373" s="10" t="s">
        <v>693</v>
      </c>
      <c r="D373" s="19"/>
      <c r="E373" s="12"/>
      <c r="G373" s="48">
        <v>4150</v>
      </c>
      <c r="K373" s="2">
        <v>4565</v>
      </c>
      <c r="N373" s="13"/>
    </row>
    <row r="374" spans="1:14" ht="15.75">
      <c r="A374" s="9">
        <v>373</v>
      </c>
      <c r="B374" s="27" t="s">
        <v>234</v>
      </c>
      <c r="C374" s="10" t="s">
        <v>694</v>
      </c>
      <c r="D374" s="19"/>
      <c r="E374" s="12"/>
      <c r="G374" s="48">
        <v>1550</v>
      </c>
      <c r="K374" s="2">
        <v>5285.5</v>
      </c>
      <c r="N374" s="13"/>
    </row>
    <row r="375" spans="1:14" ht="15.75">
      <c r="A375" s="14">
        <v>374</v>
      </c>
      <c r="B375" s="27" t="s">
        <v>235</v>
      </c>
      <c r="C375" s="10" t="s">
        <v>695</v>
      </c>
      <c r="D375" s="19"/>
      <c r="E375" s="12"/>
      <c r="G375" s="48">
        <v>350</v>
      </c>
      <c r="K375" s="2">
        <v>2065</v>
      </c>
      <c r="N375" s="13"/>
    </row>
    <row r="376" spans="1:14" ht="15.75">
      <c r="A376" s="9">
        <v>375</v>
      </c>
      <c r="B376" s="27" t="s">
        <v>235</v>
      </c>
      <c r="C376" s="10" t="s">
        <v>696</v>
      </c>
      <c r="D376" s="19"/>
      <c r="E376" s="12"/>
      <c r="G376" s="48">
        <v>1250</v>
      </c>
      <c r="K376" s="2">
        <v>6000</v>
      </c>
      <c r="N376" s="13"/>
    </row>
    <row r="377" spans="1:14" ht="15.75">
      <c r="A377" s="14">
        <v>376</v>
      </c>
      <c r="B377" s="27" t="s">
        <v>235</v>
      </c>
      <c r="C377" s="10" t="s">
        <v>697</v>
      </c>
      <c r="D377" s="19"/>
      <c r="E377" s="12"/>
      <c r="G377" s="48">
        <v>5500</v>
      </c>
      <c r="K377" s="2">
        <v>3300</v>
      </c>
      <c r="N377" s="13"/>
    </row>
    <row r="378" spans="1:14" ht="15.75">
      <c r="A378" s="9">
        <v>377</v>
      </c>
      <c r="B378" s="27" t="s">
        <v>236</v>
      </c>
      <c r="C378" s="10" t="s">
        <v>698</v>
      </c>
      <c r="D378" s="19"/>
      <c r="E378" s="12"/>
      <c r="G378" s="48">
        <v>175</v>
      </c>
      <c r="K378" s="2">
        <v>553</v>
      </c>
      <c r="N378" s="13"/>
    </row>
    <row r="379" spans="1:14" ht="15.75">
      <c r="A379" s="14">
        <v>378</v>
      </c>
      <c r="B379" s="27" t="s">
        <v>236</v>
      </c>
      <c r="C379" s="10" t="s">
        <v>699</v>
      </c>
      <c r="D379" s="19"/>
      <c r="E379" s="12"/>
      <c r="G379" s="48">
        <v>1940</v>
      </c>
      <c r="K379" s="2">
        <v>1319.2</v>
      </c>
      <c r="N379" s="13"/>
    </row>
    <row r="380" spans="1:14" ht="15.75">
      <c r="A380" s="9">
        <v>379</v>
      </c>
      <c r="B380" s="27" t="s">
        <v>237</v>
      </c>
      <c r="C380" s="10" t="s">
        <v>700</v>
      </c>
      <c r="D380" s="19"/>
      <c r="E380" s="12"/>
      <c r="G380" s="48">
        <v>1900</v>
      </c>
      <c r="K380" s="2">
        <v>3762</v>
      </c>
      <c r="N380" s="13"/>
    </row>
    <row r="381" spans="1:14" ht="15.75">
      <c r="A381" s="14">
        <v>380</v>
      </c>
      <c r="B381" s="27" t="s">
        <v>237</v>
      </c>
      <c r="C381" s="10" t="s">
        <v>701</v>
      </c>
      <c r="D381" s="19"/>
      <c r="E381" s="12"/>
      <c r="G381" s="48">
        <v>6725</v>
      </c>
      <c r="K381" s="2">
        <v>6187</v>
      </c>
      <c r="N381" s="13"/>
    </row>
    <row r="382" spans="1:14" ht="15.75">
      <c r="A382" s="9">
        <v>381</v>
      </c>
      <c r="B382" s="27" t="s">
        <v>238</v>
      </c>
      <c r="C382" s="10" t="s">
        <v>702</v>
      </c>
      <c r="D382" s="19"/>
      <c r="E382" s="12"/>
      <c r="G382" s="48">
        <v>8000</v>
      </c>
      <c r="K382" s="2">
        <v>10960</v>
      </c>
      <c r="N382" s="13"/>
    </row>
    <row r="383" spans="1:14" ht="15.75">
      <c r="A383" s="14">
        <v>382</v>
      </c>
      <c r="B383" s="27" t="s">
        <v>238</v>
      </c>
      <c r="C383" s="10" t="s">
        <v>703</v>
      </c>
      <c r="D383" s="19"/>
      <c r="E383" s="12"/>
      <c r="G383" s="48">
        <v>4400</v>
      </c>
      <c r="K383" s="2">
        <v>15268</v>
      </c>
      <c r="N383" s="13"/>
    </row>
    <row r="384" spans="1:14" ht="31.5">
      <c r="A384" s="9">
        <v>383</v>
      </c>
      <c r="B384" s="27" t="s">
        <v>239</v>
      </c>
      <c r="C384" s="10" t="s">
        <v>704</v>
      </c>
      <c r="D384" s="19"/>
      <c r="E384" s="12"/>
      <c r="G384" s="48">
        <v>800</v>
      </c>
      <c r="K384" s="2">
        <v>14063.999999999998</v>
      </c>
      <c r="N384" s="13"/>
    </row>
    <row r="385" spans="1:14" ht="31.5">
      <c r="A385" s="14">
        <v>384</v>
      </c>
      <c r="B385" s="27" t="s">
        <v>239</v>
      </c>
      <c r="C385" s="10" t="s">
        <v>705</v>
      </c>
      <c r="D385" s="19"/>
      <c r="E385" s="12"/>
      <c r="G385" s="48">
        <v>750</v>
      </c>
      <c r="K385" s="2">
        <v>6457.5</v>
      </c>
      <c r="N385" s="13"/>
    </row>
    <row r="386" spans="1:14" ht="15.75">
      <c r="A386" s="9">
        <v>385</v>
      </c>
      <c r="B386" s="27" t="s">
        <v>240</v>
      </c>
      <c r="C386" s="10" t="s">
        <v>706</v>
      </c>
      <c r="D386" s="19"/>
      <c r="E386" s="12"/>
      <c r="G386" s="48">
        <v>38</v>
      </c>
      <c r="K386" s="2">
        <v>757.34</v>
      </c>
      <c r="N386" s="13"/>
    </row>
    <row r="387" spans="1:14" ht="15.75">
      <c r="A387" s="14">
        <v>386</v>
      </c>
      <c r="B387" s="27" t="s">
        <v>240</v>
      </c>
      <c r="C387" s="10" t="s">
        <v>707</v>
      </c>
      <c r="D387" s="19"/>
      <c r="E387" s="12"/>
      <c r="G387" s="48">
        <v>10</v>
      </c>
      <c r="K387" s="2">
        <v>1065.8</v>
      </c>
      <c r="N387" s="13"/>
    </row>
    <row r="388" spans="1:14" ht="15.75">
      <c r="A388" s="9">
        <v>387</v>
      </c>
      <c r="B388" s="27" t="s">
        <v>240</v>
      </c>
      <c r="C388" s="10" t="s">
        <v>708</v>
      </c>
      <c r="D388" s="19"/>
      <c r="E388" s="12"/>
      <c r="G388" s="48">
        <v>130</v>
      </c>
      <c r="K388" s="2">
        <v>4052.1000000000004</v>
      </c>
      <c r="N388" s="13"/>
    </row>
    <row r="389" spans="1:14" ht="15.75">
      <c r="A389" s="14">
        <v>388</v>
      </c>
      <c r="B389" s="27" t="s">
        <v>240</v>
      </c>
      <c r="C389" s="10" t="s">
        <v>709</v>
      </c>
      <c r="D389" s="19"/>
      <c r="E389" s="12"/>
      <c r="G389" s="48">
        <v>25</v>
      </c>
      <c r="K389" s="2">
        <v>258.5</v>
      </c>
      <c r="N389" s="13"/>
    </row>
    <row r="390" spans="1:14" ht="15.75">
      <c r="A390" s="9">
        <v>389</v>
      </c>
      <c r="B390" s="27" t="s">
        <v>241</v>
      </c>
      <c r="C390" s="10" t="s">
        <v>710</v>
      </c>
      <c r="D390" s="19"/>
      <c r="E390" s="12"/>
      <c r="G390" s="48">
        <v>5000</v>
      </c>
      <c r="K390" s="2">
        <v>8600</v>
      </c>
      <c r="N390" s="13"/>
    </row>
    <row r="391" spans="1:14" ht="15.75">
      <c r="A391" s="14">
        <v>390</v>
      </c>
      <c r="B391" s="27" t="s">
        <v>242</v>
      </c>
      <c r="C391" s="10" t="s">
        <v>711</v>
      </c>
      <c r="D391" s="19"/>
      <c r="E391" s="12"/>
      <c r="G391" s="48">
        <v>1100</v>
      </c>
      <c r="K391" s="2">
        <v>6919</v>
      </c>
      <c r="N391" s="13"/>
    </row>
    <row r="392" spans="1:14" ht="15.75">
      <c r="A392" s="9">
        <v>391</v>
      </c>
      <c r="B392" s="27" t="s">
        <v>243</v>
      </c>
      <c r="C392" s="10" t="s">
        <v>712</v>
      </c>
      <c r="D392" s="19" t="s">
        <v>828</v>
      </c>
      <c r="E392" s="12" t="s">
        <v>831</v>
      </c>
      <c r="F392" s="57" t="s">
        <v>804</v>
      </c>
      <c r="G392" s="48">
        <v>2750</v>
      </c>
      <c r="H392" s="25">
        <v>2750</v>
      </c>
      <c r="I392" s="2">
        <v>1.39</v>
      </c>
      <c r="J392" s="2">
        <f>I392*H392</f>
        <v>3822.4999999999995</v>
      </c>
      <c r="K392" s="2">
        <v>4070</v>
      </c>
      <c r="L392" s="8" t="s">
        <v>805</v>
      </c>
      <c r="M392" s="8" t="s">
        <v>855</v>
      </c>
      <c r="N392" s="13" t="s">
        <v>305</v>
      </c>
    </row>
    <row r="393" spans="1:14" ht="15.75">
      <c r="A393" s="14">
        <v>392</v>
      </c>
      <c r="B393" s="28" t="s">
        <v>243</v>
      </c>
      <c r="C393" s="10" t="s">
        <v>713</v>
      </c>
      <c r="D393" s="19" t="s">
        <v>829</v>
      </c>
      <c r="E393" s="12" t="s">
        <v>831</v>
      </c>
      <c r="F393" s="57" t="s">
        <v>804</v>
      </c>
      <c r="G393" s="48">
        <v>5850</v>
      </c>
      <c r="H393" s="25">
        <v>5850</v>
      </c>
      <c r="I393" s="2">
        <v>1.35</v>
      </c>
      <c r="J393" s="2">
        <f>I393*H393</f>
        <v>7897.500000000001</v>
      </c>
      <c r="K393" s="2">
        <v>8482.5</v>
      </c>
      <c r="L393" s="8" t="s">
        <v>805</v>
      </c>
      <c r="M393" s="8" t="s">
        <v>856</v>
      </c>
      <c r="N393" s="13" t="s">
        <v>305</v>
      </c>
    </row>
    <row r="394" spans="1:14" ht="15.75">
      <c r="A394" s="9">
        <v>393</v>
      </c>
      <c r="B394" s="28" t="s">
        <v>244</v>
      </c>
      <c r="C394" s="10" t="s">
        <v>714</v>
      </c>
      <c r="D394" s="19"/>
      <c r="E394" s="12"/>
      <c r="G394" s="48">
        <v>45000</v>
      </c>
      <c r="K394" s="2">
        <v>11250</v>
      </c>
      <c r="N394" s="13"/>
    </row>
    <row r="395" spans="1:14" ht="15.75">
      <c r="A395" s="14">
        <v>394</v>
      </c>
      <c r="B395" s="28" t="s">
        <v>244</v>
      </c>
      <c r="C395" s="10" t="s">
        <v>715</v>
      </c>
      <c r="D395" s="19"/>
      <c r="E395" s="12"/>
      <c r="G395" s="48">
        <v>5000</v>
      </c>
      <c r="K395" s="2">
        <v>1300</v>
      </c>
      <c r="N395" s="13"/>
    </row>
    <row r="396" spans="1:14" ht="15.75">
      <c r="A396" s="9">
        <v>395</v>
      </c>
      <c r="B396" s="27" t="s">
        <v>244</v>
      </c>
      <c r="C396" s="10" t="s">
        <v>245</v>
      </c>
      <c r="D396" s="19" t="s">
        <v>861</v>
      </c>
      <c r="E396" s="12" t="s">
        <v>830</v>
      </c>
      <c r="F396" s="57" t="s">
        <v>804</v>
      </c>
      <c r="G396" s="48">
        <v>700</v>
      </c>
      <c r="H396" s="25">
        <v>700</v>
      </c>
      <c r="I396" s="2">
        <v>8.48</v>
      </c>
      <c r="J396" s="2">
        <f>I396*H396</f>
        <v>5936</v>
      </c>
      <c r="K396" s="2">
        <v>6069</v>
      </c>
      <c r="L396" s="8" t="s">
        <v>805</v>
      </c>
      <c r="M396" s="8" t="s">
        <v>857</v>
      </c>
      <c r="N396" s="13" t="s">
        <v>305</v>
      </c>
    </row>
    <row r="397" spans="1:14" ht="15.75">
      <c r="A397" s="14">
        <v>396</v>
      </c>
      <c r="B397" s="27" t="s">
        <v>244</v>
      </c>
      <c r="C397" s="10" t="s">
        <v>716</v>
      </c>
      <c r="D397" s="16"/>
      <c r="E397" s="12"/>
      <c r="G397" s="47">
        <v>22500</v>
      </c>
      <c r="K397" s="2">
        <v>6750</v>
      </c>
      <c r="N397" s="13"/>
    </row>
    <row r="398" spans="1:14" ht="15.75">
      <c r="A398" s="9">
        <v>397</v>
      </c>
      <c r="B398" s="27" t="s">
        <v>246</v>
      </c>
      <c r="C398" s="10" t="s">
        <v>717</v>
      </c>
      <c r="D398" s="16"/>
      <c r="E398" s="12"/>
      <c r="G398" s="47">
        <v>20500</v>
      </c>
      <c r="K398" s="2">
        <v>5535</v>
      </c>
      <c r="N398" s="13"/>
    </row>
    <row r="399" spans="1:14" ht="15.75">
      <c r="A399" s="14">
        <v>398</v>
      </c>
      <c r="B399" s="27" t="s">
        <v>246</v>
      </c>
      <c r="C399" s="10" t="s">
        <v>718</v>
      </c>
      <c r="D399" s="16"/>
      <c r="E399" s="12"/>
      <c r="G399" s="47">
        <v>35000</v>
      </c>
      <c r="K399" s="2">
        <v>10850</v>
      </c>
      <c r="N399" s="13"/>
    </row>
    <row r="400" spans="1:14" ht="31.5">
      <c r="A400" s="9">
        <v>399</v>
      </c>
      <c r="B400" s="27" t="s">
        <v>247</v>
      </c>
      <c r="C400" s="10" t="s">
        <v>719</v>
      </c>
      <c r="D400" s="16"/>
      <c r="E400" s="12"/>
      <c r="G400" s="47">
        <v>10875</v>
      </c>
      <c r="K400" s="2">
        <v>8482.5</v>
      </c>
      <c r="N400" s="13"/>
    </row>
    <row r="401" spans="1:14" ht="15.75">
      <c r="A401" s="14">
        <v>400</v>
      </c>
      <c r="B401" s="27" t="s">
        <v>247</v>
      </c>
      <c r="C401" s="10" t="s">
        <v>720</v>
      </c>
      <c r="D401" s="16"/>
      <c r="E401" s="12"/>
      <c r="G401" s="47">
        <v>50000</v>
      </c>
      <c r="K401" s="2">
        <v>26000</v>
      </c>
      <c r="N401" s="13"/>
    </row>
    <row r="402" spans="1:14" ht="15.75">
      <c r="A402" s="9">
        <v>401</v>
      </c>
      <c r="B402" s="31" t="s">
        <v>247</v>
      </c>
      <c r="C402" s="10" t="s">
        <v>721</v>
      </c>
      <c r="D402" s="16"/>
      <c r="E402" s="12"/>
      <c r="G402" s="47">
        <v>50500</v>
      </c>
      <c r="K402" s="2">
        <v>23735</v>
      </c>
      <c r="N402" s="13"/>
    </row>
    <row r="403" spans="1:14" ht="15.75">
      <c r="A403" s="14">
        <v>402</v>
      </c>
      <c r="B403" s="27" t="s">
        <v>248</v>
      </c>
      <c r="C403" s="10" t="s">
        <v>722</v>
      </c>
      <c r="D403" s="19"/>
      <c r="E403" s="12"/>
      <c r="G403" s="48">
        <v>6650</v>
      </c>
      <c r="K403" s="2">
        <v>2327.5</v>
      </c>
      <c r="N403" s="13"/>
    </row>
    <row r="404" spans="1:14" ht="15.75">
      <c r="A404" s="9">
        <v>403</v>
      </c>
      <c r="B404" s="27" t="s">
        <v>248</v>
      </c>
      <c r="C404" s="10" t="s">
        <v>723</v>
      </c>
      <c r="D404" s="19"/>
      <c r="E404" s="12"/>
      <c r="G404" s="48">
        <v>17750</v>
      </c>
      <c r="K404" s="2">
        <v>3550</v>
      </c>
      <c r="N404" s="13"/>
    </row>
    <row r="405" spans="1:14" ht="15.75">
      <c r="A405" s="14">
        <v>404</v>
      </c>
      <c r="B405" s="27" t="s">
        <v>248</v>
      </c>
      <c r="C405" s="10" t="s">
        <v>724</v>
      </c>
      <c r="D405" s="19"/>
      <c r="E405" s="12"/>
      <c r="G405" s="48">
        <v>18250</v>
      </c>
      <c r="K405" s="2">
        <v>4927.5</v>
      </c>
      <c r="N405" s="13"/>
    </row>
    <row r="406" spans="1:14" ht="15.75">
      <c r="A406" s="9">
        <v>405</v>
      </c>
      <c r="B406" s="27" t="s">
        <v>249</v>
      </c>
      <c r="C406" s="10" t="s">
        <v>725</v>
      </c>
      <c r="D406" s="19" t="s">
        <v>814</v>
      </c>
      <c r="E406" s="12" t="s">
        <v>832</v>
      </c>
      <c r="F406" s="57" t="s">
        <v>804</v>
      </c>
      <c r="G406" s="48">
        <v>12050</v>
      </c>
      <c r="H406" s="25">
        <v>12050</v>
      </c>
      <c r="I406" s="2">
        <v>0.31</v>
      </c>
      <c r="J406" s="2">
        <f>I406*H406</f>
        <v>3735.5</v>
      </c>
      <c r="K406" s="2">
        <v>3735.5</v>
      </c>
      <c r="L406" s="8" t="s">
        <v>805</v>
      </c>
      <c r="M406" s="8" t="s">
        <v>858</v>
      </c>
      <c r="N406" s="13" t="s">
        <v>305</v>
      </c>
    </row>
    <row r="407" spans="1:14" ht="31.5">
      <c r="A407" s="14">
        <v>406</v>
      </c>
      <c r="B407" s="27" t="s">
        <v>250</v>
      </c>
      <c r="C407" s="10" t="s">
        <v>726</v>
      </c>
      <c r="D407" s="19"/>
      <c r="E407" s="12"/>
      <c r="G407" s="48">
        <v>2000</v>
      </c>
      <c r="K407" s="2">
        <v>2200</v>
      </c>
      <c r="N407" s="13"/>
    </row>
    <row r="408" spans="1:14" ht="31.5">
      <c r="A408" s="9">
        <v>407</v>
      </c>
      <c r="B408" s="27" t="s">
        <v>250</v>
      </c>
      <c r="C408" s="10" t="s">
        <v>727</v>
      </c>
      <c r="D408" s="19"/>
      <c r="E408" s="12"/>
      <c r="G408" s="48">
        <v>2150</v>
      </c>
      <c r="K408" s="2">
        <v>1720</v>
      </c>
      <c r="N408" s="13"/>
    </row>
    <row r="409" spans="1:14" ht="15.75">
      <c r="A409" s="14">
        <v>408</v>
      </c>
      <c r="B409" s="27" t="s">
        <v>251</v>
      </c>
      <c r="C409" s="10" t="s">
        <v>728</v>
      </c>
      <c r="D409" s="19"/>
      <c r="E409" s="12"/>
      <c r="G409" s="48">
        <v>3700</v>
      </c>
      <c r="K409" s="2">
        <v>8214</v>
      </c>
      <c r="N409" s="13"/>
    </row>
    <row r="410" spans="1:14" ht="15.75">
      <c r="A410" s="9">
        <v>409</v>
      </c>
      <c r="B410" s="27" t="s">
        <v>252</v>
      </c>
      <c r="C410" s="10" t="s">
        <v>729</v>
      </c>
      <c r="D410" s="19"/>
      <c r="E410" s="12"/>
      <c r="G410" s="48">
        <v>3400</v>
      </c>
      <c r="K410" s="2">
        <v>1768</v>
      </c>
      <c r="N410" s="13"/>
    </row>
    <row r="411" spans="1:14" ht="15.75">
      <c r="A411" s="14">
        <v>410</v>
      </c>
      <c r="B411" s="27" t="s">
        <v>252</v>
      </c>
      <c r="C411" s="10" t="s">
        <v>730</v>
      </c>
      <c r="D411" s="19"/>
      <c r="E411" s="12"/>
      <c r="G411" s="48">
        <v>2850</v>
      </c>
      <c r="K411" s="2">
        <v>3420</v>
      </c>
      <c r="N411" s="13"/>
    </row>
    <row r="412" spans="1:14" ht="15.75">
      <c r="A412" s="9">
        <v>411</v>
      </c>
      <c r="B412" s="27" t="s">
        <v>253</v>
      </c>
      <c r="C412" s="10" t="s">
        <v>731</v>
      </c>
      <c r="D412" s="19"/>
      <c r="E412" s="12"/>
      <c r="G412" s="48">
        <v>3150</v>
      </c>
      <c r="K412" s="2">
        <v>6205.5</v>
      </c>
      <c r="N412" s="13"/>
    </row>
    <row r="413" spans="1:14" ht="15.75">
      <c r="A413" s="14">
        <v>412</v>
      </c>
      <c r="B413" s="27" t="s">
        <v>253</v>
      </c>
      <c r="C413" s="10" t="s">
        <v>732</v>
      </c>
      <c r="D413" s="19"/>
      <c r="E413" s="12"/>
      <c r="G413" s="48">
        <v>5800</v>
      </c>
      <c r="K413" s="2">
        <v>4814</v>
      </c>
      <c r="N413" s="13"/>
    </row>
    <row r="414" spans="1:14" ht="31.5">
      <c r="A414" s="9">
        <v>413</v>
      </c>
      <c r="B414" s="27" t="s">
        <v>254</v>
      </c>
      <c r="C414" s="10" t="s">
        <v>733</v>
      </c>
      <c r="D414" s="19"/>
      <c r="E414" s="12"/>
      <c r="G414" s="48">
        <v>5000</v>
      </c>
      <c r="K414" s="2">
        <v>2650</v>
      </c>
      <c r="N414" s="13"/>
    </row>
    <row r="415" spans="1:14" ht="15.75">
      <c r="A415" s="14">
        <v>414</v>
      </c>
      <c r="B415" s="27" t="s">
        <v>255</v>
      </c>
      <c r="C415" s="10" t="s">
        <v>734</v>
      </c>
      <c r="D415" s="19"/>
      <c r="E415" s="12"/>
      <c r="G415" s="48">
        <v>18000</v>
      </c>
      <c r="K415" s="2">
        <v>28260</v>
      </c>
      <c r="N415" s="13"/>
    </row>
    <row r="416" spans="1:14" ht="15.75">
      <c r="A416" s="9">
        <v>415</v>
      </c>
      <c r="B416" s="27" t="s">
        <v>256</v>
      </c>
      <c r="C416" s="10" t="s">
        <v>735</v>
      </c>
      <c r="D416" s="19"/>
      <c r="E416" s="12"/>
      <c r="G416" s="48">
        <v>1500</v>
      </c>
      <c r="K416" s="2">
        <v>5730</v>
      </c>
      <c r="N416" s="13"/>
    </row>
    <row r="417" spans="1:14" ht="15.75">
      <c r="A417" s="14">
        <v>416</v>
      </c>
      <c r="B417" s="27" t="s">
        <v>256</v>
      </c>
      <c r="C417" s="10" t="s">
        <v>736</v>
      </c>
      <c r="D417" s="19"/>
      <c r="E417" s="12"/>
      <c r="G417" s="48">
        <v>550</v>
      </c>
      <c r="K417" s="2">
        <v>4774</v>
      </c>
      <c r="N417" s="13"/>
    </row>
    <row r="418" spans="1:14" ht="31.5">
      <c r="A418" s="9">
        <v>417</v>
      </c>
      <c r="B418" s="27" t="s">
        <v>257</v>
      </c>
      <c r="C418" s="10" t="s">
        <v>737</v>
      </c>
      <c r="D418" s="19"/>
      <c r="E418" s="12"/>
      <c r="G418" s="48">
        <v>2750</v>
      </c>
      <c r="K418" s="2">
        <v>8360</v>
      </c>
      <c r="N418" s="13"/>
    </row>
    <row r="419" spans="1:14" ht="15.75">
      <c r="A419" s="14">
        <v>418</v>
      </c>
      <c r="B419" s="27" t="s">
        <v>258</v>
      </c>
      <c r="C419" s="10" t="s">
        <v>738</v>
      </c>
      <c r="D419" s="19"/>
      <c r="E419" s="12"/>
      <c r="G419" s="48">
        <v>2500</v>
      </c>
      <c r="K419" s="2">
        <v>15475.000000000002</v>
      </c>
      <c r="N419" s="13"/>
    </row>
    <row r="420" spans="1:14" ht="15.75">
      <c r="A420" s="9">
        <v>419</v>
      </c>
      <c r="B420" s="27" t="s">
        <v>259</v>
      </c>
      <c r="C420" s="10" t="s">
        <v>739</v>
      </c>
      <c r="D420" s="19"/>
      <c r="E420" s="12"/>
      <c r="G420" s="48">
        <v>2000</v>
      </c>
      <c r="K420" s="2">
        <v>10640</v>
      </c>
      <c r="N420" s="13"/>
    </row>
    <row r="421" spans="1:14" ht="15.75">
      <c r="A421" s="14">
        <v>420</v>
      </c>
      <c r="B421" s="27" t="s">
        <v>260</v>
      </c>
      <c r="C421" s="10" t="s">
        <v>740</v>
      </c>
      <c r="D421" s="19"/>
      <c r="E421" s="12"/>
      <c r="G421" s="48">
        <v>2000</v>
      </c>
      <c r="K421" s="2">
        <v>5580</v>
      </c>
      <c r="N421" s="13"/>
    </row>
    <row r="422" spans="1:14" ht="15.75">
      <c r="A422" s="9">
        <v>421</v>
      </c>
      <c r="B422" s="27" t="s">
        <v>260</v>
      </c>
      <c r="C422" s="10" t="s">
        <v>741</v>
      </c>
      <c r="D422" s="19"/>
      <c r="E422" s="12"/>
      <c r="G422" s="48">
        <v>12500</v>
      </c>
      <c r="K422" s="2">
        <v>117375</v>
      </c>
      <c r="N422" s="13"/>
    </row>
    <row r="423" spans="1:14" ht="15.75">
      <c r="A423" s="14">
        <v>422</v>
      </c>
      <c r="B423" s="27" t="s">
        <v>261</v>
      </c>
      <c r="C423" s="10" t="s">
        <v>742</v>
      </c>
      <c r="D423" s="19"/>
      <c r="E423" s="12"/>
      <c r="G423" s="48">
        <v>140</v>
      </c>
      <c r="K423" s="2">
        <v>18740.4</v>
      </c>
      <c r="N423" s="13"/>
    </row>
    <row r="424" spans="1:14" ht="15.75">
      <c r="A424" s="9">
        <v>423</v>
      </c>
      <c r="B424" s="27" t="s">
        <v>262</v>
      </c>
      <c r="C424" s="10" t="s">
        <v>743</v>
      </c>
      <c r="D424" s="19"/>
      <c r="E424" s="12"/>
      <c r="G424" s="48">
        <v>400</v>
      </c>
      <c r="K424" s="2">
        <v>3000</v>
      </c>
      <c r="N424" s="13"/>
    </row>
    <row r="425" spans="1:14" ht="15.75">
      <c r="A425" s="14">
        <v>424</v>
      </c>
      <c r="B425" s="27" t="s">
        <v>262</v>
      </c>
      <c r="C425" s="10" t="s">
        <v>744</v>
      </c>
      <c r="D425" s="19"/>
      <c r="E425" s="12"/>
      <c r="G425" s="48">
        <v>250</v>
      </c>
      <c r="K425" s="2">
        <v>1725</v>
      </c>
      <c r="N425" s="13"/>
    </row>
    <row r="426" spans="1:14" ht="15.75">
      <c r="A426" s="9">
        <v>425</v>
      </c>
      <c r="B426" s="27" t="s">
        <v>263</v>
      </c>
      <c r="C426" s="10" t="s">
        <v>745</v>
      </c>
      <c r="D426" s="19"/>
      <c r="E426" s="12"/>
      <c r="G426" s="48">
        <v>350</v>
      </c>
      <c r="K426" s="2">
        <v>325.5</v>
      </c>
      <c r="N426" s="13"/>
    </row>
    <row r="427" spans="1:14" ht="15.75">
      <c r="A427" s="14">
        <v>426</v>
      </c>
      <c r="B427" s="27" t="s">
        <v>263</v>
      </c>
      <c r="C427" s="10" t="s">
        <v>746</v>
      </c>
      <c r="D427" s="19"/>
      <c r="E427" s="12"/>
      <c r="G427" s="48">
        <v>1250</v>
      </c>
      <c r="K427" s="2">
        <v>600</v>
      </c>
      <c r="N427" s="13"/>
    </row>
    <row r="428" spans="1:14" ht="15.75">
      <c r="A428" s="9">
        <v>427</v>
      </c>
      <c r="B428" s="27" t="s">
        <v>264</v>
      </c>
      <c r="C428" s="10" t="s">
        <v>747</v>
      </c>
      <c r="D428" s="19"/>
      <c r="E428" s="12"/>
      <c r="G428" s="48">
        <v>1250</v>
      </c>
      <c r="K428" s="2">
        <v>1812.5</v>
      </c>
      <c r="N428" s="13"/>
    </row>
    <row r="429" spans="1:14" ht="31.5">
      <c r="A429" s="14">
        <v>428</v>
      </c>
      <c r="B429" s="27" t="s">
        <v>265</v>
      </c>
      <c r="C429" s="10" t="s">
        <v>748</v>
      </c>
      <c r="D429" s="19"/>
      <c r="E429" s="12"/>
      <c r="G429" s="48">
        <v>750</v>
      </c>
      <c r="K429" s="2">
        <v>1762.5</v>
      </c>
      <c r="N429" s="13"/>
    </row>
    <row r="430" spans="1:14" ht="31.5">
      <c r="A430" s="9">
        <v>429</v>
      </c>
      <c r="B430" s="27" t="s">
        <v>266</v>
      </c>
      <c r="C430" s="10" t="s">
        <v>749</v>
      </c>
      <c r="D430" s="19"/>
      <c r="E430" s="12"/>
      <c r="G430" s="48">
        <v>4500</v>
      </c>
      <c r="K430" s="2">
        <v>13500</v>
      </c>
      <c r="N430" s="13"/>
    </row>
    <row r="431" spans="1:14" ht="15.75">
      <c r="A431" s="14">
        <v>430</v>
      </c>
      <c r="B431" s="27" t="s">
        <v>266</v>
      </c>
      <c r="C431" s="10" t="s">
        <v>750</v>
      </c>
      <c r="D431" s="19" t="s">
        <v>815</v>
      </c>
      <c r="E431" s="12" t="s">
        <v>832</v>
      </c>
      <c r="F431" s="57" t="s">
        <v>804</v>
      </c>
      <c r="G431" s="48">
        <v>250</v>
      </c>
      <c r="H431" s="25">
        <v>250</v>
      </c>
      <c r="I431" s="2">
        <v>2.09</v>
      </c>
      <c r="J431" s="2">
        <f>I431*H431</f>
        <v>522.5</v>
      </c>
      <c r="K431" s="2">
        <v>530</v>
      </c>
      <c r="L431" s="8" t="s">
        <v>805</v>
      </c>
      <c r="M431" s="8" t="s">
        <v>859</v>
      </c>
      <c r="N431" s="13" t="s">
        <v>305</v>
      </c>
    </row>
    <row r="432" spans="1:14" ht="15.75">
      <c r="A432" s="9">
        <v>431</v>
      </c>
      <c r="B432" s="27" t="s">
        <v>266</v>
      </c>
      <c r="C432" s="10" t="s">
        <v>751</v>
      </c>
      <c r="D432" s="19" t="s">
        <v>816</v>
      </c>
      <c r="E432" s="12" t="s">
        <v>832</v>
      </c>
      <c r="F432" s="57" t="s">
        <v>804</v>
      </c>
      <c r="G432" s="48">
        <v>1500</v>
      </c>
      <c r="H432" s="25">
        <v>1500</v>
      </c>
      <c r="I432" s="2">
        <v>0.85</v>
      </c>
      <c r="J432" s="2">
        <f>I432*H432</f>
        <v>1275</v>
      </c>
      <c r="K432" s="2">
        <v>1350</v>
      </c>
      <c r="L432" s="8" t="s">
        <v>805</v>
      </c>
      <c r="M432" s="8" t="s">
        <v>860</v>
      </c>
      <c r="N432" s="13" t="s">
        <v>305</v>
      </c>
    </row>
    <row r="433" spans="1:14" ht="31.5">
      <c r="A433" s="14">
        <v>432</v>
      </c>
      <c r="B433" s="27" t="s">
        <v>267</v>
      </c>
      <c r="C433" s="10" t="s">
        <v>752</v>
      </c>
      <c r="D433" s="19"/>
      <c r="E433" s="12"/>
      <c r="G433" s="48">
        <v>1000</v>
      </c>
      <c r="K433" s="2">
        <v>16110</v>
      </c>
      <c r="N433" s="13"/>
    </row>
    <row r="434" spans="1:14" ht="31.5">
      <c r="A434" s="9">
        <v>433</v>
      </c>
      <c r="B434" s="27" t="s">
        <v>268</v>
      </c>
      <c r="C434" s="10" t="s">
        <v>753</v>
      </c>
      <c r="D434" s="20"/>
      <c r="E434" s="11"/>
      <c r="G434" s="47">
        <v>25500</v>
      </c>
      <c r="K434" s="2">
        <v>163200</v>
      </c>
      <c r="N434" s="13"/>
    </row>
    <row r="435" spans="1:14" ht="31.5">
      <c r="A435" s="14">
        <v>434</v>
      </c>
      <c r="B435" s="27" t="s">
        <v>268</v>
      </c>
      <c r="C435" s="10" t="s">
        <v>754</v>
      </c>
      <c r="D435" s="19"/>
      <c r="E435" s="12"/>
      <c r="G435" s="48">
        <v>11000</v>
      </c>
      <c r="K435" s="2">
        <v>41910</v>
      </c>
      <c r="N435" s="13"/>
    </row>
    <row r="436" spans="1:14" ht="31.5">
      <c r="A436" s="9">
        <v>435</v>
      </c>
      <c r="B436" s="27" t="s">
        <v>269</v>
      </c>
      <c r="C436" s="10" t="s">
        <v>755</v>
      </c>
      <c r="D436" s="19"/>
      <c r="E436" s="12"/>
      <c r="G436" s="48">
        <v>4000</v>
      </c>
      <c r="K436" s="2">
        <v>109360</v>
      </c>
      <c r="N436" s="13"/>
    </row>
    <row r="437" spans="1:14" ht="31.5">
      <c r="A437" s="14">
        <v>436</v>
      </c>
      <c r="B437" s="27" t="s">
        <v>269</v>
      </c>
      <c r="C437" s="10" t="s">
        <v>756</v>
      </c>
      <c r="D437" s="19"/>
      <c r="E437" s="12"/>
      <c r="G437" s="48">
        <v>15000</v>
      </c>
      <c r="K437" s="2">
        <v>546900</v>
      </c>
      <c r="N437" s="13"/>
    </row>
    <row r="438" spans="1:14" ht="31.5">
      <c r="A438" s="9">
        <v>437</v>
      </c>
      <c r="B438" s="27" t="s">
        <v>269</v>
      </c>
      <c r="C438" s="10" t="s">
        <v>757</v>
      </c>
      <c r="D438" s="19"/>
      <c r="E438" s="12"/>
      <c r="G438" s="48">
        <v>175</v>
      </c>
      <c r="K438" s="2">
        <v>3766</v>
      </c>
      <c r="N438" s="13"/>
    </row>
    <row r="439" spans="1:14" ht="31.5">
      <c r="A439" s="14">
        <v>438</v>
      </c>
      <c r="B439" s="28" t="s">
        <v>270</v>
      </c>
      <c r="C439" s="10" t="s">
        <v>758</v>
      </c>
      <c r="D439" s="19"/>
      <c r="E439" s="12"/>
      <c r="G439" s="48">
        <v>4500</v>
      </c>
      <c r="K439" s="2">
        <v>147420</v>
      </c>
      <c r="N439" s="13"/>
    </row>
    <row r="440" spans="1:14" ht="31.5">
      <c r="A440" s="9">
        <v>439</v>
      </c>
      <c r="B440" s="28" t="s">
        <v>270</v>
      </c>
      <c r="C440" s="10" t="s">
        <v>759</v>
      </c>
      <c r="D440" s="19"/>
      <c r="E440" s="12"/>
      <c r="G440" s="48">
        <v>4500</v>
      </c>
      <c r="K440" s="2">
        <v>74700</v>
      </c>
      <c r="N440" s="13"/>
    </row>
    <row r="441" spans="1:14" ht="31.5">
      <c r="A441" s="14">
        <v>440</v>
      </c>
      <c r="B441" s="27" t="s">
        <v>270</v>
      </c>
      <c r="C441" s="10" t="s">
        <v>760</v>
      </c>
      <c r="D441" s="19"/>
      <c r="E441" s="12"/>
      <c r="G441" s="48">
        <v>300</v>
      </c>
      <c r="K441" s="2">
        <v>3954</v>
      </c>
      <c r="N441" s="13"/>
    </row>
    <row r="442" spans="1:14" ht="31.5">
      <c r="A442" s="9">
        <v>441</v>
      </c>
      <c r="B442" s="27" t="s">
        <v>271</v>
      </c>
      <c r="C442" s="10" t="s">
        <v>761</v>
      </c>
      <c r="D442" s="19"/>
      <c r="E442" s="12"/>
      <c r="G442" s="48">
        <v>1500</v>
      </c>
      <c r="K442" s="2">
        <v>14460</v>
      </c>
      <c r="N442" s="13"/>
    </row>
    <row r="443" spans="1:14" ht="31.5">
      <c r="A443" s="14">
        <v>442</v>
      </c>
      <c r="B443" s="27" t="s">
        <v>271</v>
      </c>
      <c r="C443" s="10" t="s">
        <v>762</v>
      </c>
      <c r="D443" s="19"/>
      <c r="E443" s="12"/>
      <c r="G443" s="48">
        <v>700</v>
      </c>
      <c r="K443" s="2">
        <v>5908</v>
      </c>
      <c r="N443" s="13"/>
    </row>
    <row r="444" spans="1:14" ht="31.5">
      <c r="A444" s="9">
        <v>443</v>
      </c>
      <c r="B444" s="27" t="s">
        <v>271</v>
      </c>
      <c r="C444" s="10" t="s">
        <v>763</v>
      </c>
      <c r="D444" s="19"/>
      <c r="E444" s="12"/>
      <c r="G444" s="48">
        <v>650</v>
      </c>
      <c r="K444" s="2">
        <v>11101.999999999998</v>
      </c>
      <c r="N444" s="13"/>
    </row>
    <row r="445" spans="1:14" ht="31.5">
      <c r="A445" s="14">
        <v>444</v>
      </c>
      <c r="B445" s="27" t="s">
        <v>271</v>
      </c>
      <c r="C445" s="10" t="s">
        <v>764</v>
      </c>
      <c r="D445" s="19"/>
      <c r="E445" s="12"/>
      <c r="G445" s="48">
        <v>1250</v>
      </c>
      <c r="K445" s="2">
        <v>19287.5</v>
      </c>
      <c r="N445" s="13"/>
    </row>
    <row r="446" spans="1:14" ht="31.5">
      <c r="A446" s="9">
        <v>445</v>
      </c>
      <c r="B446" s="27" t="s">
        <v>272</v>
      </c>
      <c r="C446" s="10" t="s">
        <v>765</v>
      </c>
      <c r="D446" s="19"/>
      <c r="E446" s="12"/>
      <c r="G446" s="48">
        <v>250</v>
      </c>
      <c r="K446" s="2">
        <v>1647.5</v>
      </c>
      <c r="N446" s="13"/>
    </row>
    <row r="447" spans="1:14" ht="31.5">
      <c r="A447" s="14">
        <v>446</v>
      </c>
      <c r="B447" s="27" t="s">
        <v>272</v>
      </c>
      <c r="C447" s="10" t="s">
        <v>766</v>
      </c>
      <c r="D447" s="19"/>
      <c r="E447" s="12"/>
      <c r="G447" s="48">
        <v>400</v>
      </c>
      <c r="K447" s="2">
        <v>2624</v>
      </c>
      <c r="N447" s="13"/>
    </row>
    <row r="448" spans="1:14" ht="31.5">
      <c r="A448" s="9">
        <v>447</v>
      </c>
      <c r="B448" s="27" t="s">
        <v>272</v>
      </c>
      <c r="C448" s="10" t="s">
        <v>767</v>
      </c>
      <c r="D448" s="19"/>
      <c r="E448" s="12"/>
      <c r="G448" s="48">
        <v>2000</v>
      </c>
      <c r="K448" s="2">
        <v>24960</v>
      </c>
      <c r="N448" s="13"/>
    </row>
    <row r="449" spans="1:14" ht="31.5">
      <c r="A449" s="14">
        <v>448</v>
      </c>
      <c r="B449" s="27" t="s">
        <v>273</v>
      </c>
      <c r="C449" s="10" t="s">
        <v>768</v>
      </c>
      <c r="D449" s="19"/>
      <c r="E449" s="12"/>
      <c r="G449" s="48">
        <v>1750</v>
      </c>
      <c r="K449" s="2">
        <v>27457.5</v>
      </c>
      <c r="N449" s="13"/>
    </row>
    <row r="450" spans="1:14" ht="31.5">
      <c r="A450" s="9">
        <v>449</v>
      </c>
      <c r="B450" s="28" t="s">
        <v>273</v>
      </c>
      <c r="C450" s="10" t="s">
        <v>769</v>
      </c>
      <c r="D450" s="19"/>
      <c r="E450" s="12"/>
      <c r="G450" s="48">
        <v>500</v>
      </c>
      <c r="K450" s="2">
        <v>13910</v>
      </c>
      <c r="N450" s="13"/>
    </row>
    <row r="451" spans="1:14" ht="15.75">
      <c r="A451" s="14">
        <v>450</v>
      </c>
      <c r="B451" s="28" t="s">
        <v>274</v>
      </c>
      <c r="C451" s="10" t="s">
        <v>770</v>
      </c>
      <c r="D451" s="19"/>
      <c r="E451" s="23"/>
      <c r="G451" s="48">
        <v>5500</v>
      </c>
      <c r="K451" s="2">
        <v>147565</v>
      </c>
      <c r="N451" s="13"/>
    </row>
    <row r="452" spans="1:14" ht="31.5">
      <c r="A452" s="9">
        <v>451</v>
      </c>
      <c r="B452" s="27" t="s">
        <v>275</v>
      </c>
      <c r="C452" s="10" t="s">
        <v>771</v>
      </c>
      <c r="D452" s="19"/>
      <c r="E452" s="23"/>
      <c r="G452" s="48">
        <v>2650</v>
      </c>
      <c r="K452" s="2">
        <v>6121.5</v>
      </c>
      <c r="N452" s="13"/>
    </row>
    <row r="453" spans="1:14" ht="31.5">
      <c r="A453" s="14">
        <v>452</v>
      </c>
      <c r="B453" s="27" t="s">
        <v>275</v>
      </c>
      <c r="C453" s="10" t="s">
        <v>772</v>
      </c>
      <c r="D453" s="19"/>
      <c r="E453" s="12"/>
      <c r="G453" s="48">
        <v>1850</v>
      </c>
      <c r="K453" s="2">
        <v>1739</v>
      </c>
      <c r="N453" s="13"/>
    </row>
    <row r="454" spans="1:14" ht="15.75">
      <c r="A454" s="9">
        <v>453</v>
      </c>
      <c r="B454" s="27" t="s">
        <v>276</v>
      </c>
      <c r="C454" s="10" t="s">
        <v>773</v>
      </c>
      <c r="D454" s="19"/>
      <c r="E454" s="12"/>
      <c r="G454" s="48">
        <v>1500</v>
      </c>
      <c r="K454" s="2">
        <v>1020.0000000000001</v>
      </c>
      <c r="N454" s="13"/>
    </row>
    <row r="455" spans="1:14" ht="31.5">
      <c r="A455" s="14">
        <v>454</v>
      </c>
      <c r="B455" s="27" t="s">
        <v>276</v>
      </c>
      <c r="C455" s="10" t="s">
        <v>774</v>
      </c>
      <c r="D455" s="19"/>
      <c r="E455" s="12"/>
      <c r="G455" s="48">
        <v>23500</v>
      </c>
      <c r="K455" s="2">
        <v>19975</v>
      </c>
      <c r="N455" s="13"/>
    </row>
    <row r="456" spans="1:14" ht="17.25" customHeight="1">
      <c r="A456" s="9">
        <v>455</v>
      </c>
      <c r="B456" s="27" t="s">
        <v>277</v>
      </c>
      <c r="C456" s="10" t="s">
        <v>775</v>
      </c>
      <c r="D456" s="19"/>
      <c r="E456" s="12"/>
      <c r="G456" s="48">
        <v>675</v>
      </c>
      <c r="K456" s="2">
        <v>5541.750000000001</v>
      </c>
      <c r="N456" s="13"/>
    </row>
    <row r="457" spans="1:14" ht="18" customHeight="1">
      <c r="A457" s="14">
        <v>456</v>
      </c>
      <c r="B457" s="27" t="s">
        <v>277</v>
      </c>
      <c r="C457" s="10" t="s">
        <v>776</v>
      </c>
      <c r="D457" s="19"/>
      <c r="E457" s="12"/>
      <c r="G457" s="48">
        <v>2250</v>
      </c>
      <c r="K457" s="2">
        <v>17347.5</v>
      </c>
      <c r="N457" s="13"/>
    </row>
    <row r="458" spans="1:14" ht="21.75" customHeight="1">
      <c r="A458" s="9">
        <v>457</v>
      </c>
      <c r="B458" s="27" t="s">
        <v>277</v>
      </c>
      <c r="C458" s="10" t="s">
        <v>278</v>
      </c>
      <c r="D458" s="19"/>
      <c r="E458" s="12"/>
      <c r="G458" s="48">
        <v>550</v>
      </c>
      <c r="K458" s="2">
        <v>8195</v>
      </c>
      <c r="N458" s="13"/>
    </row>
    <row r="459" spans="1:14" ht="15.75">
      <c r="A459" s="14">
        <v>458</v>
      </c>
      <c r="B459" s="27" t="s">
        <v>277</v>
      </c>
      <c r="C459" s="10" t="s">
        <v>777</v>
      </c>
      <c r="D459" s="19"/>
      <c r="E459" s="12"/>
      <c r="G459" s="48">
        <v>555</v>
      </c>
      <c r="K459" s="2">
        <v>4839.6</v>
      </c>
      <c r="N459" s="13"/>
    </row>
    <row r="460" spans="1:14" ht="15.75">
      <c r="A460" s="9">
        <v>459</v>
      </c>
      <c r="B460" s="45" t="s">
        <v>778</v>
      </c>
      <c r="C460" s="46" t="s">
        <v>779</v>
      </c>
      <c r="D460" s="46"/>
      <c r="E460" s="46"/>
      <c r="F460" s="14"/>
      <c r="G460" s="50">
        <v>8</v>
      </c>
      <c r="H460" s="54"/>
      <c r="I460" s="46"/>
      <c r="J460" s="46"/>
      <c r="K460" s="2">
        <v>295.68</v>
      </c>
      <c r="N460" s="13"/>
    </row>
    <row r="461" spans="1:14" ht="15.75">
      <c r="A461" s="14">
        <v>460</v>
      </c>
      <c r="B461" s="32" t="s">
        <v>279</v>
      </c>
      <c r="C461" s="24" t="s">
        <v>780</v>
      </c>
      <c r="G461" s="25">
        <v>4500</v>
      </c>
      <c r="K461" s="2">
        <v>3330</v>
      </c>
      <c r="N461" s="13"/>
    </row>
    <row r="462" spans="1:14" ht="15.75">
      <c r="A462" s="9">
        <v>461</v>
      </c>
      <c r="B462" s="32" t="s">
        <v>279</v>
      </c>
      <c r="C462" s="24" t="s">
        <v>781</v>
      </c>
      <c r="G462" s="25">
        <v>22500</v>
      </c>
      <c r="K462" s="2">
        <v>17550</v>
      </c>
      <c r="N462" s="13"/>
    </row>
    <row r="463" spans="1:14" ht="15.75">
      <c r="A463" s="14">
        <v>462</v>
      </c>
      <c r="B463" s="32" t="s">
        <v>280</v>
      </c>
      <c r="C463" s="24" t="s">
        <v>281</v>
      </c>
      <c r="G463" s="25">
        <v>10000</v>
      </c>
      <c r="K463" s="2">
        <v>7000</v>
      </c>
      <c r="N463" s="13"/>
    </row>
    <row r="464" spans="1:14" ht="15.75">
      <c r="A464" s="9">
        <v>463</v>
      </c>
      <c r="B464" s="32" t="s">
        <v>282</v>
      </c>
      <c r="C464" s="24" t="s">
        <v>782</v>
      </c>
      <c r="G464" s="25">
        <v>1650</v>
      </c>
      <c r="K464" s="2">
        <v>1947</v>
      </c>
      <c r="N464" s="13"/>
    </row>
    <row r="465" spans="1:14" ht="15.75">
      <c r="A465" s="14">
        <v>464</v>
      </c>
      <c r="B465" s="32" t="s">
        <v>283</v>
      </c>
      <c r="C465" s="24" t="s">
        <v>284</v>
      </c>
      <c r="G465" s="25">
        <v>750</v>
      </c>
      <c r="K465" s="2">
        <v>675</v>
      </c>
      <c r="N465" s="13"/>
    </row>
    <row r="466" spans="1:14" ht="15.75">
      <c r="A466" s="9">
        <v>465</v>
      </c>
      <c r="B466" s="32" t="s">
        <v>285</v>
      </c>
      <c r="C466" s="24" t="s">
        <v>286</v>
      </c>
      <c r="G466" s="25">
        <v>400</v>
      </c>
      <c r="K466" s="2">
        <v>880.0000000000001</v>
      </c>
      <c r="N466" s="13"/>
    </row>
    <row r="467" spans="1:14" ht="15.75">
      <c r="A467" s="14">
        <v>466</v>
      </c>
      <c r="B467" s="32" t="s">
        <v>287</v>
      </c>
      <c r="C467" s="24" t="s">
        <v>783</v>
      </c>
      <c r="G467" s="25">
        <v>3000</v>
      </c>
      <c r="K467" s="2">
        <v>1950</v>
      </c>
      <c r="N467" s="13"/>
    </row>
    <row r="468" spans="1:14" ht="15.75">
      <c r="A468" s="9">
        <v>467</v>
      </c>
      <c r="B468" s="32" t="s">
        <v>288</v>
      </c>
      <c r="C468" s="24" t="s">
        <v>784</v>
      </c>
      <c r="G468" s="25">
        <v>2000</v>
      </c>
      <c r="K468" s="2">
        <v>2720</v>
      </c>
      <c r="N468" s="13"/>
    </row>
    <row r="469" spans="1:14" ht="15.75">
      <c r="A469" s="14">
        <v>468</v>
      </c>
      <c r="B469" s="32" t="s">
        <v>289</v>
      </c>
      <c r="C469" s="24" t="s">
        <v>785</v>
      </c>
      <c r="G469" s="25">
        <v>2000</v>
      </c>
      <c r="K469" s="2">
        <v>7280</v>
      </c>
      <c r="N469" s="13"/>
    </row>
    <row r="470" spans="1:14" ht="31.5">
      <c r="A470" s="9">
        <v>469</v>
      </c>
      <c r="B470" s="32" t="s">
        <v>290</v>
      </c>
      <c r="C470" s="24" t="s">
        <v>786</v>
      </c>
      <c r="G470" s="25">
        <v>12500</v>
      </c>
      <c r="K470" s="2">
        <v>11250</v>
      </c>
      <c r="N470" s="13"/>
    </row>
    <row r="471" spans="1:14" ht="15.75">
      <c r="A471" s="14">
        <v>470</v>
      </c>
      <c r="B471" s="32" t="s">
        <v>291</v>
      </c>
      <c r="C471" s="24" t="s">
        <v>787</v>
      </c>
      <c r="G471" s="25">
        <v>500</v>
      </c>
      <c r="K471" s="2">
        <v>520</v>
      </c>
      <c r="N471" s="13"/>
    </row>
    <row r="472" spans="1:14" ht="15.75">
      <c r="A472" s="9">
        <v>471</v>
      </c>
      <c r="B472" s="32" t="s">
        <v>292</v>
      </c>
      <c r="C472" s="24" t="s">
        <v>788</v>
      </c>
      <c r="G472" s="25">
        <v>425</v>
      </c>
      <c r="K472" s="2">
        <v>952.0000000000001</v>
      </c>
      <c r="N472" s="13"/>
    </row>
    <row r="473" spans="1:14" ht="15.75">
      <c r="A473" s="14">
        <v>472</v>
      </c>
      <c r="B473" s="32" t="s">
        <v>293</v>
      </c>
      <c r="C473" s="24" t="s">
        <v>789</v>
      </c>
      <c r="G473" s="25">
        <v>10000</v>
      </c>
      <c r="K473" s="2">
        <v>27900</v>
      </c>
      <c r="N473" s="13"/>
    </row>
    <row r="474" spans="1:14" ht="15.75">
      <c r="A474" s="9">
        <v>473</v>
      </c>
      <c r="B474" s="32" t="s">
        <v>294</v>
      </c>
      <c r="C474" s="24" t="s">
        <v>790</v>
      </c>
      <c r="G474" s="25">
        <v>14000</v>
      </c>
      <c r="K474" s="2">
        <v>9520</v>
      </c>
      <c r="N474" s="13"/>
    </row>
    <row r="475" spans="1:14" ht="15.75">
      <c r="A475" s="14">
        <v>474</v>
      </c>
      <c r="B475" s="32" t="s">
        <v>295</v>
      </c>
      <c r="C475" s="24" t="s">
        <v>791</v>
      </c>
      <c r="G475" s="25">
        <v>13500</v>
      </c>
      <c r="K475" s="2">
        <v>76815</v>
      </c>
      <c r="N475" s="13"/>
    </row>
    <row r="476" spans="1:14" ht="15.75">
      <c r="A476" s="9">
        <v>475</v>
      </c>
      <c r="B476" s="32" t="s">
        <v>296</v>
      </c>
      <c r="C476" s="24" t="s">
        <v>297</v>
      </c>
      <c r="G476" s="25">
        <v>150</v>
      </c>
      <c r="K476" s="2">
        <v>225</v>
      </c>
      <c r="N476" s="13"/>
    </row>
    <row r="477" spans="1:14" ht="15.75">
      <c r="A477" s="14">
        <v>476</v>
      </c>
      <c r="B477" s="32" t="s">
        <v>296</v>
      </c>
      <c r="C477" s="24" t="s">
        <v>298</v>
      </c>
      <c r="G477" s="25">
        <v>175</v>
      </c>
      <c r="K477" s="2">
        <v>297.5</v>
      </c>
      <c r="N477" s="13"/>
    </row>
    <row r="478" spans="1:14" ht="15.75">
      <c r="A478" s="9">
        <v>477</v>
      </c>
      <c r="B478" s="32" t="s">
        <v>299</v>
      </c>
      <c r="C478" s="24" t="s">
        <v>792</v>
      </c>
      <c r="G478" s="25">
        <v>200</v>
      </c>
      <c r="K478" s="2">
        <v>518</v>
      </c>
      <c r="N478" s="13"/>
    </row>
    <row r="479" spans="1:14" ht="15.75">
      <c r="A479" s="14">
        <v>478</v>
      </c>
      <c r="B479" s="32" t="s">
        <v>300</v>
      </c>
      <c r="C479" s="24" t="s">
        <v>793</v>
      </c>
      <c r="G479" s="25">
        <v>75</v>
      </c>
      <c r="K479" s="2">
        <v>114</v>
      </c>
      <c r="N479" s="13"/>
    </row>
    <row r="480" spans="1:14" ht="15.75">
      <c r="A480" s="9">
        <v>479</v>
      </c>
      <c r="B480" s="32" t="s">
        <v>794</v>
      </c>
      <c r="C480" s="24" t="s">
        <v>795</v>
      </c>
      <c r="G480" s="25">
        <v>2250</v>
      </c>
      <c r="K480" s="2">
        <v>2295</v>
      </c>
      <c r="N480" s="13"/>
    </row>
    <row r="481" spans="1:14" ht="15.75">
      <c r="A481" s="14">
        <v>480</v>
      </c>
      <c r="B481" s="32" t="s">
        <v>302</v>
      </c>
      <c r="C481" s="24" t="s">
        <v>796</v>
      </c>
      <c r="G481" s="25">
        <v>6</v>
      </c>
      <c r="K481" s="2">
        <v>3875.3999999999996</v>
      </c>
      <c r="N481" s="13"/>
    </row>
    <row r="482" spans="1:14" ht="15.75">
      <c r="A482" s="9">
        <v>481</v>
      </c>
      <c r="B482" s="32" t="s">
        <v>301</v>
      </c>
      <c r="C482" s="24" t="s">
        <v>797</v>
      </c>
      <c r="G482" s="25">
        <v>500</v>
      </c>
      <c r="K482" s="2">
        <v>74640</v>
      </c>
      <c r="N482" s="13"/>
    </row>
    <row r="483" spans="1:14" ht="15.75">
      <c r="A483" s="14">
        <v>482</v>
      </c>
      <c r="B483" s="32" t="s">
        <v>798</v>
      </c>
      <c r="C483" s="24" t="s">
        <v>799</v>
      </c>
      <c r="G483" s="25">
        <v>30</v>
      </c>
      <c r="K483" s="2">
        <v>1658.1000000000001</v>
      </c>
      <c r="N483" s="13"/>
    </row>
    <row r="484" spans="1:14" ht="31.5">
      <c r="A484" s="9">
        <v>483</v>
      </c>
      <c r="B484" s="32" t="s">
        <v>303</v>
      </c>
      <c r="C484" s="24" t="s">
        <v>800</v>
      </c>
      <c r="G484" s="25">
        <v>400</v>
      </c>
      <c r="K484" s="2">
        <v>6276</v>
      </c>
      <c r="N484" s="13"/>
    </row>
    <row r="485" spans="1:14" ht="31.5">
      <c r="A485" s="14">
        <v>484</v>
      </c>
      <c r="B485" s="32" t="s">
        <v>303</v>
      </c>
      <c r="C485" s="24" t="s">
        <v>801</v>
      </c>
      <c r="G485" s="25">
        <v>75</v>
      </c>
      <c r="K485" s="2">
        <v>637.5</v>
      </c>
      <c r="N485" s="13"/>
    </row>
    <row r="486" spans="1:14" ht="47.25">
      <c r="A486" s="9">
        <v>485</v>
      </c>
      <c r="B486" s="32" t="s">
        <v>303</v>
      </c>
      <c r="C486" s="24" t="s">
        <v>802</v>
      </c>
      <c r="G486" s="25">
        <v>60</v>
      </c>
      <c r="K486" s="2">
        <v>2520</v>
      </c>
      <c r="N486" s="13"/>
    </row>
    <row r="487" spans="1:14" ht="31.5">
      <c r="A487" s="14">
        <v>486</v>
      </c>
      <c r="B487" s="32" t="s">
        <v>304</v>
      </c>
      <c r="C487" s="24" t="s">
        <v>803</v>
      </c>
      <c r="G487" s="25">
        <v>25000</v>
      </c>
      <c r="K487" s="2">
        <v>28000.000000000004</v>
      </c>
      <c r="N487" s="13"/>
    </row>
    <row r="488" spans="2:18" s="38" customFormat="1" ht="15.75">
      <c r="B488" s="32"/>
      <c r="C488" s="24"/>
      <c r="D488" s="8"/>
      <c r="E488" s="8"/>
      <c r="F488" s="57"/>
      <c r="G488" s="25"/>
      <c r="H488" s="25"/>
      <c r="I488" s="2"/>
      <c r="J488" s="59">
        <f>SUM(J2:J487)</f>
        <v>221446.65</v>
      </c>
      <c r="K488" s="2">
        <f>SUM(K2:K487)</f>
        <v>10669338.339999998</v>
      </c>
      <c r="L488" s="8"/>
      <c r="M488" s="8"/>
      <c r="N488" s="13"/>
      <c r="O488" s="36"/>
      <c r="P488" s="36"/>
      <c r="Q488" s="36"/>
      <c r="R488" s="39"/>
    </row>
    <row r="489" spans="2:14" s="36" customFormat="1" ht="15.75">
      <c r="B489" s="40"/>
      <c r="C489" s="41"/>
      <c r="F489" s="58"/>
      <c r="G489" s="42"/>
      <c r="H489" s="42"/>
      <c r="I489" s="43"/>
      <c r="J489" s="43"/>
      <c r="K489" s="43"/>
      <c r="N489" s="44"/>
    </row>
    <row r="490" spans="2:14" s="36" customFormat="1" ht="15.75">
      <c r="B490" s="40"/>
      <c r="C490" s="41"/>
      <c r="F490" s="58"/>
      <c r="G490" s="42"/>
      <c r="H490" s="42"/>
      <c r="I490" s="43"/>
      <c r="J490" s="43"/>
      <c r="K490" s="43"/>
      <c r="N490" s="44"/>
    </row>
    <row r="491" spans="2:14" s="36" customFormat="1" ht="15.75">
      <c r="B491" s="40"/>
      <c r="C491" s="41"/>
      <c r="F491" s="58"/>
      <c r="G491" s="42"/>
      <c r="H491" s="42"/>
      <c r="I491" s="43"/>
      <c r="J491" s="43"/>
      <c r="K491" s="43"/>
      <c r="N491" s="44"/>
    </row>
    <row r="492" spans="2:14" s="36" customFormat="1" ht="15.75">
      <c r="B492" s="40"/>
      <c r="C492" s="41"/>
      <c r="F492" s="58"/>
      <c r="G492" s="42"/>
      <c r="H492" s="42"/>
      <c r="I492" s="43"/>
      <c r="J492" s="43"/>
      <c r="K492" s="43"/>
      <c r="N492" s="44"/>
    </row>
    <row r="493" spans="2:14" s="36" customFormat="1" ht="15.75">
      <c r="B493" s="40"/>
      <c r="C493" s="41"/>
      <c r="F493" s="58"/>
      <c r="G493" s="42"/>
      <c r="H493" s="42"/>
      <c r="I493" s="43"/>
      <c r="J493" s="43"/>
      <c r="K493" s="43"/>
      <c r="N493" s="44"/>
    </row>
    <row r="494" spans="2:14" s="36" customFormat="1" ht="15.75">
      <c r="B494" s="40"/>
      <c r="C494" s="41"/>
      <c r="F494" s="58"/>
      <c r="G494" s="42"/>
      <c r="H494" s="42"/>
      <c r="I494" s="43"/>
      <c r="J494" s="43"/>
      <c r="K494" s="43"/>
      <c r="N494" s="44"/>
    </row>
    <row r="495" spans="2:14" s="36" customFormat="1" ht="15.75">
      <c r="B495" s="40"/>
      <c r="C495" s="41"/>
      <c r="F495" s="58"/>
      <c r="G495" s="42"/>
      <c r="H495" s="42"/>
      <c r="I495" s="43"/>
      <c r="J495" s="43"/>
      <c r="K495" s="43"/>
      <c r="N495" s="44"/>
    </row>
    <row r="496" spans="2:14" s="36" customFormat="1" ht="15.75">
      <c r="B496" s="40"/>
      <c r="C496" s="41"/>
      <c r="F496" s="58"/>
      <c r="G496" s="42"/>
      <c r="H496" s="42"/>
      <c r="I496" s="43"/>
      <c r="J496" s="43"/>
      <c r="K496" s="43"/>
      <c r="N496" s="44"/>
    </row>
    <row r="497" spans="2:14" s="36" customFormat="1" ht="15.75">
      <c r="B497" s="40"/>
      <c r="C497" s="41"/>
      <c r="F497" s="58"/>
      <c r="G497" s="42"/>
      <c r="H497" s="42"/>
      <c r="I497" s="43"/>
      <c r="J497" s="43"/>
      <c r="K497" s="43"/>
      <c r="N497" s="44"/>
    </row>
    <row r="498" spans="2:14" s="36" customFormat="1" ht="15.75">
      <c r="B498" s="40"/>
      <c r="C498" s="41"/>
      <c r="F498" s="58"/>
      <c r="G498" s="42"/>
      <c r="H498" s="42"/>
      <c r="I498" s="43"/>
      <c r="J498" s="43"/>
      <c r="K498" s="43"/>
      <c r="N498" s="44"/>
    </row>
    <row r="499" spans="2:14" s="36" customFormat="1" ht="15.75">
      <c r="B499" s="40"/>
      <c r="C499" s="41"/>
      <c r="F499" s="58"/>
      <c r="G499" s="42"/>
      <c r="H499" s="42"/>
      <c r="I499" s="43"/>
      <c r="J499" s="43"/>
      <c r="K499" s="43"/>
      <c r="N499" s="44"/>
    </row>
    <row r="500" spans="2:14" s="36" customFormat="1" ht="15.75">
      <c r="B500" s="40"/>
      <c r="C500" s="41"/>
      <c r="F500" s="58"/>
      <c r="G500" s="42"/>
      <c r="H500" s="42"/>
      <c r="I500" s="43"/>
      <c r="J500" s="43"/>
      <c r="K500" s="43"/>
      <c r="N500" s="44"/>
    </row>
    <row r="501" spans="2:14" s="36" customFormat="1" ht="15.75">
      <c r="B501" s="40"/>
      <c r="C501" s="41"/>
      <c r="F501" s="58"/>
      <c r="G501" s="42"/>
      <c r="H501" s="42"/>
      <c r="I501" s="43"/>
      <c r="J501" s="43"/>
      <c r="K501" s="43"/>
      <c r="N501" s="44"/>
    </row>
    <row r="502" spans="2:14" s="36" customFormat="1" ht="15.75">
      <c r="B502" s="40"/>
      <c r="C502" s="41"/>
      <c r="F502" s="58"/>
      <c r="G502" s="42"/>
      <c r="H502" s="42"/>
      <c r="I502" s="43"/>
      <c r="J502" s="43"/>
      <c r="K502" s="43"/>
      <c r="N502" s="44"/>
    </row>
    <row r="503" spans="2:14" s="36" customFormat="1" ht="15.75">
      <c r="B503" s="40"/>
      <c r="C503" s="41"/>
      <c r="F503" s="58"/>
      <c r="G503" s="42"/>
      <c r="H503" s="42"/>
      <c r="I503" s="43"/>
      <c r="J503" s="43"/>
      <c r="K503" s="43"/>
      <c r="N503" s="44"/>
    </row>
    <row r="504" spans="2:14" s="36" customFormat="1" ht="15.75">
      <c r="B504" s="40"/>
      <c r="C504" s="41"/>
      <c r="F504" s="58"/>
      <c r="G504" s="42"/>
      <c r="H504" s="42"/>
      <c r="I504" s="43"/>
      <c r="J504" s="43"/>
      <c r="K504" s="43"/>
      <c r="N504" s="44"/>
    </row>
    <row r="505" spans="2:14" s="36" customFormat="1" ht="15.75">
      <c r="B505" s="40"/>
      <c r="C505" s="41"/>
      <c r="F505" s="58"/>
      <c r="G505" s="42"/>
      <c r="H505" s="42"/>
      <c r="I505" s="43"/>
      <c r="J505" s="43"/>
      <c r="K505" s="43"/>
      <c r="N505" s="44"/>
    </row>
    <row r="506" spans="2:14" s="36" customFormat="1" ht="15.75">
      <c r="B506" s="40"/>
      <c r="C506" s="41"/>
      <c r="F506" s="58"/>
      <c r="G506" s="42"/>
      <c r="H506" s="42"/>
      <c r="I506" s="43"/>
      <c r="J506" s="43"/>
      <c r="K506" s="43"/>
      <c r="N506" s="44"/>
    </row>
    <row r="507" spans="2:14" s="36" customFormat="1" ht="15.75">
      <c r="B507" s="40"/>
      <c r="C507" s="41"/>
      <c r="F507" s="58"/>
      <c r="G507" s="42"/>
      <c r="H507" s="42"/>
      <c r="I507" s="43"/>
      <c r="J507" s="43"/>
      <c r="K507" s="43"/>
      <c r="N507" s="44"/>
    </row>
    <row r="508" spans="2:14" s="36" customFormat="1" ht="15.75">
      <c r="B508" s="40"/>
      <c r="C508" s="41"/>
      <c r="F508" s="58"/>
      <c r="G508" s="42"/>
      <c r="H508" s="42"/>
      <c r="I508" s="43"/>
      <c r="J508" s="43"/>
      <c r="K508" s="43"/>
      <c r="N508" s="44"/>
    </row>
    <row r="509" spans="2:14" s="36" customFormat="1" ht="15.75">
      <c r="B509" s="40"/>
      <c r="C509" s="41"/>
      <c r="F509" s="58"/>
      <c r="G509" s="42"/>
      <c r="H509" s="42"/>
      <c r="I509" s="43"/>
      <c r="J509" s="43"/>
      <c r="K509" s="43"/>
      <c r="N509" s="44"/>
    </row>
    <row r="510" spans="2:14" s="36" customFormat="1" ht="15.75">
      <c r="B510" s="40"/>
      <c r="C510" s="41"/>
      <c r="F510" s="58"/>
      <c r="G510" s="42"/>
      <c r="H510" s="42"/>
      <c r="I510" s="43"/>
      <c r="J510" s="43"/>
      <c r="K510" s="43"/>
      <c r="N510" s="44"/>
    </row>
    <row r="511" spans="2:14" s="36" customFormat="1" ht="15.75">
      <c r="B511" s="40"/>
      <c r="C511" s="41"/>
      <c r="F511" s="58"/>
      <c r="G511" s="42"/>
      <c r="H511" s="42"/>
      <c r="I511" s="43"/>
      <c r="J511" s="43"/>
      <c r="K511" s="43"/>
      <c r="N511" s="44"/>
    </row>
    <row r="512" spans="2:14" s="36" customFormat="1" ht="15.75">
      <c r="B512" s="40"/>
      <c r="C512" s="41"/>
      <c r="F512" s="58"/>
      <c r="G512" s="42"/>
      <c r="H512" s="42"/>
      <c r="I512" s="43"/>
      <c r="J512" s="43"/>
      <c r="K512" s="43"/>
      <c r="N512" s="44"/>
    </row>
    <row r="513" spans="2:14" s="36" customFormat="1" ht="15.75">
      <c r="B513" s="40"/>
      <c r="C513" s="41"/>
      <c r="F513" s="58"/>
      <c r="G513" s="42"/>
      <c r="H513" s="42"/>
      <c r="I513" s="43"/>
      <c r="J513" s="43"/>
      <c r="K513" s="43"/>
      <c r="N513" s="44"/>
    </row>
    <row r="514" spans="2:14" s="36" customFormat="1" ht="15.75">
      <c r="B514" s="40"/>
      <c r="C514" s="41"/>
      <c r="F514" s="58"/>
      <c r="G514" s="42"/>
      <c r="H514" s="42"/>
      <c r="I514" s="43"/>
      <c r="J514" s="43"/>
      <c r="K514" s="43"/>
      <c r="N514" s="44"/>
    </row>
    <row r="515" spans="2:14" s="36" customFormat="1" ht="15.75">
      <c r="B515" s="40"/>
      <c r="C515" s="41"/>
      <c r="F515" s="58"/>
      <c r="G515" s="42"/>
      <c r="H515" s="42"/>
      <c r="I515" s="43"/>
      <c r="J515" s="43"/>
      <c r="K515" s="43"/>
      <c r="N515" s="44"/>
    </row>
    <row r="516" spans="2:14" s="36" customFormat="1" ht="15.75">
      <c r="B516" s="40"/>
      <c r="C516" s="41"/>
      <c r="F516" s="58"/>
      <c r="G516" s="42"/>
      <c r="H516" s="42"/>
      <c r="I516" s="43"/>
      <c r="J516" s="43"/>
      <c r="K516" s="43"/>
      <c r="N516" s="44"/>
    </row>
    <row r="517" spans="2:14" s="36" customFormat="1" ht="15.75">
      <c r="B517" s="40"/>
      <c r="C517" s="41"/>
      <c r="F517" s="58"/>
      <c r="G517" s="42"/>
      <c r="H517" s="42"/>
      <c r="I517" s="43"/>
      <c r="J517" s="43"/>
      <c r="K517" s="43"/>
      <c r="N517" s="44"/>
    </row>
    <row r="518" spans="2:14" s="36" customFormat="1" ht="15.75">
      <c r="B518" s="40"/>
      <c r="C518" s="41"/>
      <c r="F518" s="58"/>
      <c r="G518" s="42"/>
      <c r="H518" s="42"/>
      <c r="I518" s="43"/>
      <c r="J518" s="43"/>
      <c r="K518" s="43"/>
      <c r="N518" s="44"/>
    </row>
    <row r="519" spans="2:14" s="36" customFormat="1" ht="15.75">
      <c r="B519" s="40"/>
      <c r="C519" s="41"/>
      <c r="F519" s="58"/>
      <c r="G519" s="42"/>
      <c r="H519" s="42"/>
      <c r="I519" s="43"/>
      <c r="J519" s="43"/>
      <c r="K519" s="43"/>
      <c r="N519" s="44"/>
    </row>
    <row r="520" spans="2:14" s="36" customFormat="1" ht="15.75">
      <c r="B520" s="40"/>
      <c r="C520" s="41"/>
      <c r="F520" s="58"/>
      <c r="G520" s="42"/>
      <c r="H520" s="42"/>
      <c r="I520" s="43"/>
      <c r="J520" s="43"/>
      <c r="K520" s="43"/>
      <c r="N520" s="44"/>
    </row>
    <row r="521" spans="2:14" s="36" customFormat="1" ht="15.75">
      <c r="B521" s="40"/>
      <c r="C521" s="41"/>
      <c r="F521" s="58"/>
      <c r="G521" s="42"/>
      <c r="H521" s="42"/>
      <c r="I521" s="43"/>
      <c r="J521" s="43"/>
      <c r="K521" s="43"/>
      <c r="N521" s="44"/>
    </row>
    <row r="522" spans="2:14" s="36" customFormat="1" ht="15.75">
      <c r="B522" s="40"/>
      <c r="C522" s="41"/>
      <c r="F522" s="58"/>
      <c r="G522" s="42"/>
      <c r="H522" s="42"/>
      <c r="I522" s="43"/>
      <c r="J522" s="43"/>
      <c r="K522" s="43"/>
      <c r="N522" s="44"/>
    </row>
    <row r="523" spans="2:14" s="36" customFormat="1" ht="15.75">
      <c r="B523" s="40"/>
      <c r="C523" s="41"/>
      <c r="F523" s="58"/>
      <c r="G523" s="42"/>
      <c r="H523" s="42"/>
      <c r="I523" s="43"/>
      <c r="J523" s="43"/>
      <c r="K523" s="43"/>
      <c r="N523" s="44"/>
    </row>
    <row r="524" spans="2:14" s="36" customFormat="1" ht="15.75">
      <c r="B524" s="40"/>
      <c r="C524" s="41"/>
      <c r="F524" s="58"/>
      <c r="G524" s="42"/>
      <c r="H524" s="42"/>
      <c r="I524" s="43"/>
      <c r="J524" s="43"/>
      <c r="K524" s="43"/>
      <c r="N524" s="44"/>
    </row>
    <row r="525" spans="2:14" s="36" customFormat="1" ht="15.75">
      <c r="B525" s="40"/>
      <c r="C525" s="41"/>
      <c r="F525" s="58"/>
      <c r="G525" s="42"/>
      <c r="H525" s="42"/>
      <c r="I525" s="43"/>
      <c r="J525" s="43"/>
      <c r="K525" s="43"/>
      <c r="N525" s="44"/>
    </row>
    <row r="526" spans="2:14" s="36" customFormat="1" ht="15.75">
      <c r="B526" s="40"/>
      <c r="C526" s="41"/>
      <c r="F526" s="58"/>
      <c r="G526" s="42"/>
      <c r="H526" s="42"/>
      <c r="I526" s="43"/>
      <c r="J526" s="43"/>
      <c r="K526" s="43"/>
      <c r="N526" s="44"/>
    </row>
    <row r="527" spans="2:14" s="36" customFormat="1" ht="15.75">
      <c r="B527" s="40"/>
      <c r="C527" s="41"/>
      <c r="F527" s="58"/>
      <c r="G527" s="42"/>
      <c r="H527" s="42"/>
      <c r="I527" s="43"/>
      <c r="J527" s="43"/>
      <c r="K527" s="43"/>
      <c r="N527" s="44"/>
    </row>
    <row r="528" spans="2:14" s="36" customFormat="1" ht="15.75">
      <c r="B528" s="40"/>
      <c r="C528" s="41"/>
      <c r="F528" s="58"/>
      <c r="G528" s="42"/>
      <c r="H528" s="42"/>
      <c r="I528" s="43"/>
      <c r="J528" s="43"/>
      <c r="K528" s="43"/>
      <c r="N528" s="44"/>
    </row>
    <row r="529" spans="2:14" s="36" customFormat="1" ht="15.75">
      <c r="B529" s="40"/>
      <c r="C529" s="41"/>
      <c r="F529" s="58"/>
      <c r="G529" s="42"/>
      <c r="H529" s="42"/>
      <c r="I529" s="43"/>
      <c r="J529" s="43"/>
      <c r="K529" s="43"/>
      <c r="N529" s="44"/>
    </row>
    <row r="530" spans="2:14" s="36" customFormat="1" ht="15.75">
      <c r="B530" s="40"/>
      <c r="C530" s="41"/>
      <c r="F530" s="58"/>
      <c r="G530" s="42"/>
      <c r="H530" s="42"/>
      <c r="I530" s="43"/>
      <c r="J530" s="43"/>
      <c r="K530" s="43"/>
      <c r="N530" s="44"/>
    </row>
    <row r="531" spans="2:14" s="36" customFormat="1" ht="15.75">
      <c r="B531" s="40"/>
      <c r="C531" s="41"/>
      <c r="F531" s="58"/>
      <c r="G531" s="42"/>
      <c r="H531" s="42"/>
      <c r="I531" s="43"/>
      <c r="J531" s="43"/>
      <c r="K531" s="43"/>
      <c r="N531" s="44"/>
    </row>
    <row r="532" spans="2:14" s="36" customFormat="1" ht="15.75">
      <c r="B532" s="40"/>
      <c r="C532" s="41"/>
      <c r="F532" s="58"/>
      <c r="G532" s="42"/>
      <c r="H532" s="42"/>
      <c r="I532" s="43"/>
      <c r="J532" s="43"/>
      <c r="K532" s="43"/>
      <c r="N532" s="44"/>
    </row>
    <row r="533" spans="2:14" s="36" customFormat="1" ht="15.75">
      <c r="B533" s="40"/>
      <c r="C533" s="41"/>
      <c r="F533" s="58"/>
      <c r="G533" s="42"/>
      <c r="H533" s="42"/>
      <c r="I533" s="43"/>
      <c r="J533" s="43"/>
      <c r="K533" s="43"/>
      <c r="N533" s="44"/>
    </row>
    <row r="534" spans="2:14" s="36" customFormat="1" ht="15.75">
      <c r="B534" s="40"/>
      <c r="C534" s="41"/>
      <c r="F534" s="58"/>
      <c r="G534" s="42"/>
      <c r="H534" s="42"/>
      <c r="I534" s="43"/>
      <c r="J534" s="43"/>
      <c r="K534" s="43"/>
      <c r="N534" s="44"/>
    </row>
    <row r="535" spans="2:14" s="36" customFormat="1" ht="15.75">
      <c r="B535" s="40"/>
      <c r="C535" s="41"/>
      <c r="F535" s="58"/>
      <c r="G535" s="42"/>
      <c r="H535" s="42"/>
      <c r="I535" s="43"/>
      <c r="J535" s="43"/>
      <c r="K535" s="43"/>
      <c r="N535" s="44"/>
    </row>
    <row r="536" spans="2:14" s="36" customFormat="1" ht="15.75">
      <c r="B536" s="40"/>
      <c r="C536" s="41"/>
      <c r="F536" s="58"/>
      <c r="G536" s="42"/>
      <c r="H536" s="42"/>
      <c r="I536" s="43"/>
      <c r="J536" s="43"/>
      <c r="K536" s="43"/>
      <c r="N536" s="44"/>
    </row>
    <row r="537" spans="2:14" s="36" customFormat="1" ht="15.75">
      <c r="B537" s="40"/>
      <c r="C537" s="41"/>
      <c r="F537" s="58"/>
      <c r="G537" s="42"/>
      <c r="H537" s="42"/>
      <c r="I537" s="43"/>
      <c r="J537" s="43"/>
      <c r="K537" s="43"/>
      <c r="N537" s="44"/>
    </row>
    <row r="538" spans="2:14" s="36" customFormat="1" ht="15.75">
      <c r="B538" s="40"/>
      <c r="C538" s="41"/>
      <c r="F538" s="58"/>
      <c r="G538" s="42"/>
      <c r="H538" s="42"/>
      <c r="I538" s="43"/>
      <c r="J538" s="43"/>
      <c r="K538" s="43"/>
      <c r="N538" s="44"/>
    </row>
    <row r="539" spans="2:14" s="36" customFormat="1" ht="15.75">
      <c r="B539" s="40"/>
      <c r="C539" s="41"/>
      <c r="F539" s="58"/>
      <c r="G539" s="42"/>
      <c r="H539" s="42"/>
      <c r="I539" s="43"/>
      <c r="J539" s="43"/>
      <c r="K539" s="43"/>
      <c r="N539" s="44"/>
    </row>
    <row r="540" spans="2:14" s="36" customFormat="1" ht="15.75">
      <c r="B540" s="40"/>
      <c r="C540" s="41"/>
      <c r="F540" s="58"/>
      <c r="G540" s="42"/>
      <c r="H540" s="42"/>
      <c r="I540" s="43"/>
      <c r="J540" s="43"/>
      <c r="K540" s="43"/>
      <c r="N540" s="44"/>
    </row>
    <row r="541" spans="2:14" s="36" customFormat="1" ht="15.75">
      <c r="B541" s="40"/>
      <c r="C541" s="41"/>
      <c r="F541" s="58"/>
      <c r="G541" s="42"/>
      <c r="H541" s="42"/>
      <c r="I541" s="43"/>
      <c r="J541" s="43"/>
      <c r="K541" s="43"/>
      <c r="N541" s="44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pc</cp:lastModifiedBy>
  <cp:lastPrinted>2015-03-24T08:07:29Z</cp:lastPrinted>
  <dcterms:created xsi:type="dcterms:W3CDTF">2013-08-09T07:35:03Z</dcterms:created>
  <dcterms:modified xsi:type="dcterms:W3CDTF">2016-12-06T19:21:12Z</dcterms:modified>
  <cp:category/>
  <cp:version/>
  <cp:contentType/>
  <cp:contentStatus/>
</cp:coreProperties>
</file>