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ZMJENA\2017 Tenderi\MONTEFARM Potrosni 0218  10.01.2018\CD 0218\"/>
    </mc:Choice>
  </mc:AlternateContent>
  <bookViews>
    <workbookView xWindow="0" yWindow="0" windowWidth="24000" windowHeight="9735"/>
  </bookViews>
  <sheets>
    <sheet name="0317 Ljekovi" sheetId="1" r:id="rId1"/>
    <sheet name="Sheet1" sheetId="2" r:id="rId2"/>
  </sheets>
  <definedNames>
    <definedName name="_xlnm._FilterDatabase" localSheetId="0" hidden="1">'0317 Ljekovi'!$G$1:$G$191</definedName>
  </definedNames>
  <calcPr calcId="152511"/>
</workbook>
</file>

<file path=xl/calcChain.xml><?xml version="1.0" encoding="utf-8"?>
<calcChain xmlns="http://schemas.openxmlformats.org/spreadsheetml/2006/main">
  <c r="J160" i="1" l="1"/>
  <c r="J155" i="1"/>
  <c r="J156" i="1"/>
  <c r="J157" i="1"/>
  <c r="J158" i="1"/>
  <c r="J149" i="1"/>
  <c r="J148" i="1"/>
  <c r="J139" i="1"/>
  <c r="J140" i="1"/>
  <c r="J141" i="1"/>
  <c r="J138" i="1"/>
  <c r="J121" i="1"/>
  <c r="J120" i="1"/>
  <c r="J119" i="1"/>
  <c r="J118" i="1"/>
  <c r="J117" i="1"/>
  <c r="J97" i="1"/>
  <c r="J193" i="1" s="1"/>
  <c r="J78" i="1"/>
  <c r="J73" i="1"/>
  <c r="J65" i="1"/>
  <c r="J43" i="1"/>
  <c r="J42" i="1"/>
  <c r="K191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<sst xmlns="http://schemas.openxmlformats.org/spreadsheetml/2006/main" count="1475" uniqueCount="703">
  <si>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</si>
  <si>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</si>
  <si>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</si>
  <si>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</si>
  <si>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</si>
  <si>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</si>
  <si>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</si>
  <si>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</si>
  <si>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</si>
  <si>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</si>
  <si>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</si>
  <si>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</si>
  <si>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</si>
  <si>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</si>
  <si>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</si>
  <si>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</si>
  <si>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</si>
  <si>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</si>
  <si>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</si>
  <si>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</si>
  <si>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</si>
  <si>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</si>
  <si>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</si>
  <si>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</si>
  <si>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</si>
  <si>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</si>
  <si>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</si>
  <si>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</si>
  <si>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</si>
  <si>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</si>
  <si>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</si>
  <si>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</si>
  <si>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</si>
  <si>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</si>
  <si>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</si>
  <si>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</si>
  <si>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</si>
  <si>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</si>
  <si>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</si>
  <si>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</si>
  <si>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</si>
  <si>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</si>
  <si>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</si>
  <si>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</si>
  <si>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</si>
  <si>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</si>
  <si>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</si>
  <si>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</si>
  <si>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</si>
  <si>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</si>
  <si>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</si>
  <si>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</si>
  <si>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</si>
  <si>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</si>
  <si>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</si>
  <si>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</si>
  <si>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</si>
  <si>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</si>
  <si>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</si>
  <si>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</si>
  <si>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</si>
  <si>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</si>
  <si>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</si>
  <si>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</si>
  <si>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</si>
  <si>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</si>
  <si>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</si>
  <si>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</si>
  <si>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</si>
  <si>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</si>
  <si>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</si>
  <si>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</si>
  <si>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</si>
  <si>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</si>
  <si>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</si>
  <si>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</si>
  <si>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</si>
  <si>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</si>
  <si>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</si>
  <si>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</si>
  <si>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</si>
  <si>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</si>
  <si>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</si>
  <si>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</si>
  <si>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</si>
  <si>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</si>
  <si>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</si>
  <si>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</si>
  <si>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</si>
  <si>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</si>
  <si>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</si>
  <si>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</si>
  <si>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</si>
  <si>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</si>
  <si>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</si>
  <si>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</si>
  <si>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</si>
  <si>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</si>
  <si>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</si>
  <si>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</si>
  <si>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</si>
  <si>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</si>
  <si>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</si>
  <si>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</si>
  <si>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</si>
  <si>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</si>
  <si>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</si>
  <si>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</si>
  <si>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</si>
  <si>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</si>
  <si>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</si>
  <si>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</si>
  <si>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</si>
  <si>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</si>
  <si>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</si>
  <si>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</si>
  <si>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</si>
  <si>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</si>
  <si>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</si>
  <si>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</si>
  <si>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</si>
  <si>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</si>
  <si>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</si>
  <si>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</si>
  <si>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</si>
  <si>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</si>
  <si>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</si>
  <si>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</si>
  <si>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</si>
  <si>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</si>
  <si>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</si>
  <si>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</si>
  <si>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</si>
  <si>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</si>
  <si>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</si>
  <si>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</si>
  <si>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</si>
  <si>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</si>
  <si>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</si>
  <si>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</si>
  <si>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</si>
  <si>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</si>
  <si>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</si>
  <si>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</si>
  <si>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</si>
  <si>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</si>
  <si>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</si>
  <si>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</si>
  <si>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</si>
  <si>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</si>
  <si>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</si>
  <si>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</si>
  <si>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</si>
  <si>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</si>
  <si>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</si>
  <si>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</si>
  <si>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</si>
  <si>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</si>
  <si>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</si>
  <si>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</si>
  <si>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</si>
  <si>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</si>
  <si>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</si>
  <si>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</si>
  <si>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</si>
  <si>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</si>
  <si>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</si>
  <si>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</si>
  <si>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</si>
  <si>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</si>
  <si>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</si>
  <si>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</si>
  <si>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</si>
  <si>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</si>
  <si>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</si>
  <si>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</si>
  <si>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</si>
  <si>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</si>
  <si>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</si>
  <si>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</si>
  <si>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</si>
  <si>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</si>
  <si>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</si>
  <si>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</si>
  <si>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</si>
  <si>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</si>
  <si>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</si>
  <si>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</si>
  <si>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</si>
  <si>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</si>
  <si>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</si>
  <si>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</si>
  <si>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</si>
  <si>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</si>
  <si>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</si>
  <si>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</si>
  <si>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</si>
  <si>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</si>
  <si>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</si>
  <si>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</si>
  <si>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</si>
  <si>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</si>
  <si>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</si>
  <si>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</si>
  <si>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</si>
  <si>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</si>
  <si>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</si>
  <si>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</si>
  <si>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</si>
  <si>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</si>
  <si>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</si>
  <si>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</si>
  <si>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</si>
  <si>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</si>
  <si>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</si>
  <si>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</si>
  <si>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</si>
  <si>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</si>
  <si>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</si>
  <si>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</si>
  <si>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</si>
  <si>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</si>
  <si>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</si>
  <si>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</si>
  <si>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</si>
  <si>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</si>
  <si>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</si>
  <si>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</si>
  <si>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</si>
  <si>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</si>
  <si>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</si>
  <si>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</si>
  <si>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</si>
  <si>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</si>
  <si>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</si>
  <si>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</si>
  <si>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</si>
  <si>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</si>
  <si>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</si>
  <si>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</si>
  <si>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</si>
  <si>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</si>
  <si>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</si>
  <si>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</si>
  <si>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</si>
  <si>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</si>
  <si>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</si>
  <si>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</si>
  <si>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</si>
  <si>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</si>
  <si>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</si>
  <si>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</si>
  <si>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</si>
  <si>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</si>
  <si>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</si>
  <si>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</si>
  <si>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</si>
  <si>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</si>
  <si>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</si>
  <si>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</si>
  <si>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</si>
  <si>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</si>
  <si>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</si>
  <si>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</si>
  <si>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</si>
  <si>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</si>
  <si>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</si>
  <si>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</si>
  <si>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</si>
  <si>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</si>
  <si>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</si>
  <si>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</si>
  <si>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</si>
  <si>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</si>
  <si>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</si>
  <si>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</si>
  <si>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</si>
  <si>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</si>
  <si>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</si>
  <si>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</si>
  <si>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</si>
  <si>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</si>
  <si>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</si>
  <si>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</si>
  <si>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</si>
  <si>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</si>
  <si>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</si>
  <si>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</si>
  <si>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</si>
  <si>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</si>
  <si>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</si>
  <si>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</si>
  <si>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</si>
  <si>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</si>
  <si>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</si>
  <si>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</si>
  <si>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</si>
  <si>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</si>
  <si>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</si>
  <si>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</si>
  <si>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</si>
  <si>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</si>
  <si>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</si>
  <si>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</si>
  <si>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</si>
  <si>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</si>
  <si>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</si>
  <si>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</si>
  <si>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</si>
  <si>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</si>
  <si>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</si>
  <si>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</si>
  <si>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</si>
  <si>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</si>
  <si>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</si>
  <si>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</si>
  <si>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</si>
  <si>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</si>
  <si>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</si>
  <si>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</si>
  <si>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</si>
  <si>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</si>
  <si>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</si>
  <si>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</si>
  <si>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</si>
  <si>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</si>
  <si>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</si>
  <si>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</si>
  <si>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</si>
  <si>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</si>
  <si>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</si>
  <si>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</si>
  <si>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</si>
  <si>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</si>
  <si>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</si>
  <si>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</si>
  <si>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</si>
  <si>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</si>
  <si>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</si>
  <si>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</si>
  <si>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</si>
  <si>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</si>
  <si>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</si>
  <si>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</si>
  <si>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</si>
  <si>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</si>
  <si>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</si>
  <si>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</si>
  <si>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</si>
  <si>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</si>
  <si>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</si>
  <si>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</si>
  <si>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</si>
  <si>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</si>
  <si>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</si>
  <si>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</si>
  <si>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</si>
  <si>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</si>
  <si>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</si>
  <si>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</si>
  <si>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</si>
  <si>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</si>
  <si>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</si>
  <si>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</si>
  <si>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</si>
  <si>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</si>
  <si>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</si>
  <si>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</si>
  <si>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</si>
  <si>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</si>
  <si>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</si>
  <si>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</si>
  <si>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</si>
  <si>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</si>
  <si>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</si>
  <si>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</si>
  <si>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</si>
  <si>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</si>
  <si>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</si>
  <si>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</si>
  <si>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</si>
  <si>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</si>
  <si>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</si>
  <si>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</si>
  <si>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</si>
  <si>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</si>
  <si>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</si>
  <si>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</si>
  <si>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</si>
  <si>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</si>
  <si>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</si>
  <si>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</si>
  <si>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</si>
  <si>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</si>
  <si>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</si>
  <si>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</si>
  <si>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</si>
  <si>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</si>
  <si>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</si>
  <si>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</si>
  <si>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</si>
  <si>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</si>
  <si>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</si>
  <si>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</si>
  <si>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</si>
  <si>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</si>
  <si>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</si>
  <si>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</si>
  <si>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</si>
  <si>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</si>
  <si>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</si>
  <si>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</si>
  <si>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</si>
  <si>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</si>
  <si>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</si>
  <si>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</si>
  <si>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</si>
  <si>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</si>
  <si>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</si>
  <si>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</si>
  <si>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</si>
  <si>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</si>
  <si>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</si>
  <si>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</si>
  <si>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</si>
  <si>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</si>
  <si>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</si>
  <si>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</si>
  <si>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</si>
  <si>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</si>
  <si>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</si>
  <si>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</si>
  <si>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</si>
  <si>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</si>
  <si>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</si>
  <si>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</si>
  <si>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</si>
  <si>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</si>
  <si>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</si>
  <si>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</si>
  <si>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</si>
  <si>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</si>
  <si>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</si>
  <si>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</si>
  <si>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</si>
  <si>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</si>
  <si>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</si>
  <si>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</si>
  <si>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</si>
  <si>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</si>
  <si>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</si>
  <si>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</si>
  <si>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</si>
  <si>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</si>
  <si>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</si>
  <si>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</si>
  <si>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</si>
  <si>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</si>
  <si>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</si>
  <si>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</si>
  <si>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</si>
  <si>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</si>
  <si>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</si>
  <si>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</si>
  <si>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</si>
  <si>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</si>
  <si>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</si>
  <si>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</si>
  <si>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</si>
  <si>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</si>
  <si>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</si>
  <si>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</si>
  <si>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</si>
  <si>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</si>
  <si>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</si>
  <si>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</si>
  <si>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</si>
  <si>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</si>
  <si>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</si>
  <si>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</si>
  <si>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</si>
  <si>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</si>
  <si>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</si>
  <si>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</si>
  <si>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</si>
  <si>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</si>
  <si>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</si>
  <si>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</si>
  <si>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</si>
  <si>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</si>
  <si>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</si>
  <si>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</si>
  <si>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</si>
  <si>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</si>
  <si>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</si>
  <si>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</si>
  <si>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</si>
  <si>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</si>
  <si>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</si>
  <si>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</si>
  <si>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</si>
  <si>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</si>
  <si>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</si>
  <si>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</si>
  <si>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</si>
  <si>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</si>
  <si>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</si>
  <si>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</si>
  <si>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</si>
  <si>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</si>
  <si>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</si>
  <si>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</si>
  <si>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</si>
  <si>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</si>
  <si>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</si>
  <si>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</si>
  <si>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</si>
  <si>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</si>
  <si>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</si>
  <si>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</si>
  <si>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</si>
  <si>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</si>
  <si>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</si>
  <si>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</si>
  <si>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</si>
  <si>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</si>
  <si>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</si>
  <si>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</si>
  <si>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</si>
  <si>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</si>
  <si>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</si>
  <si>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</si>
  <si>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</si>
  <si>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</si>
  <si>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</si>
  <si>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</si>
  <si>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</si>
  <si>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</si>
  <si>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</si>
  <si>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</si>
  <si>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</si>
  <si>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</si>
  <si>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</si>
  <si>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</si>
  <si>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</si>
  <si>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</si>
  <si>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</si>
  <si>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</si>
  <si>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</si>
  <si>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</si>
  <si>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</si>
  <si>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</si>
  <si>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</si>
  <si>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</si>
  <si>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</si>
  <si>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</si>
  <si>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</si>
  <si>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</si>
  <si>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</si>
  <si>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</si>
  <si>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</si>
  <si>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</si>
  <si>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</si>
  <si>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</si>
  <si>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</si>
  <si>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</si>
  <si>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</si>
  <si>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</si>
  <si>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</si>
  <si>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</si>
  <si>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</si>
  <si>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</si>
  <si>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</si>
  <si>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</si>
  <si>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</si>
  <si>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</si>
  <si>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</si>
  <si>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</si>
  <si>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</si>
  <si>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</si>
  <si>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</si>
  <si>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</si>
  <si>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</si>
  <si>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</si>
  <si>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</si>
  <si>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</si>
  <si>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</si>
  <si>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</si>
  <si>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</si>
  <si>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</si>
  <si>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</si>
  <si>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</si>
  <si>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</si>
  <si>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</si>
  <si>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</si>
  <si>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</si>
  <si>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</si>
  <si>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</si>
  <si>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</si>
  <si>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</si>
  <si>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</si>
  <si>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</si>
  <si>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</si>
  <si>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</si>
  <si>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</si>
  <si>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</si>
  <si>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</si>
  <si>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</si>
  <si>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</si>
  <si>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</si>
  <si>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</si>
  <si>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</si>
  <si>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</si>
  <si>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</si>
  <si>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</si>
  <si>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</si>
  <si>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</si>
  <si>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</si>
  <si>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</si>
  <si>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</si>
  <si>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</si>
  <si>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</si>
  <si>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</si>
  <si>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</si>
  <si>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</si>
  <si>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</si>
  <si>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</si>
  <si>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</si>
  <si>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</si>
  <si>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</si>
  <si>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</si>
  <si>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</si>
  <si>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</si>
  <si>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</si>
  <si>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</si>
  <si>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</si>
  <si>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</si>
  <si>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</si>
  <si>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</si>
  <si>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</si>
  <si>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</si>
  <si>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</si>
  <si>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</si>
  <si>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</si>
  <si>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</si>
  <si>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</si>
  <si>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</si>
  <si>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</si>
  <si>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</si>
  <si>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</si>
  <si>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</si>
  <si>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</si>
  <si>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</si>
  <si>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</si>
  <si>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</si>
  <si>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</si>
  <si>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</si>
  <si>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</si>
  <si>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</si>
  <si>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</si>
  <si>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</si>
  <si>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</si>
  <si>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</si>
  <si>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</si>
  <si>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</si>
  <si>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</si>
  <si>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</si>
  <si>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</si>
  <si>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</si>
  <si>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</si>
  <si>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</si>
  <si>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</si>
  <si>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</si>
  <si>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</si>
  <si>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</si>
  <si>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Disposable sterile needles 0,8x40 pak a 100 kom</t>
  </si>
  <si>
    <t>Changzhou Jiafeng Medical equipment Co.Ltd.</t>
  </si>
  <si>
    <t>Disposable sterile needles 0,9x40 pak a 100 kom</t>
  </si>
  <si>
    <t>Komplet za bris a 100 kom</t>
  </si>
  <si>
    <t>Nuova Aptaca</t>
  </si>
  <si>
    <t>Petri Dish 90mmx14.2mm, Sterile box of 750pcs</t>
  </si>
  <si>
    <t>Plastilab</t>
  </si>
  <si>
    <t>Specimen Container PP urine 120ml, box of 500 pcs</t>
  </si>
  <si>
    <t>Sterile Hypodermic Syringe for single use 10 ml, pak a 100</t>
  </si>
  <si>
    <t>Sterile Hypodermic Syringe for single use 2 ml, pak a 100</t>
  </si>
  <si>
    <t>Sterile Hypodermic Syringe for single use 5 ml, pak a 100</t>
  </si>
  <si>
    <t>Gaza hidrofilna 80cm x 100m, 17 niti, pak a 1 kom</t>
  </si>
  <si>
    <t>Galenika Pharmacia</t>
  </si>
  <si>
    <t>Gaza sterilna a 1/2m</t>
  </si>
  <si>
    <t>Gaza sterilna a 1/4m</t>
  </si>
  <si>
    <t>Gaza sterilna a 1m</t>
  </si>
  <si>
    <t>Vata papirna a 1000g</t>
  </si>
  <si>
    <t>Vata sanitetska a 1000gr</t>
  </si>
  <si>
    <t>kom</t>
  </si>
  <si>
    <t>Sterile Hypodermic Syringe for single use 20 ml, pak a 50</t>
  </si>
  <si>
    <t>Sterile Hypodermic Syringe for single use 50 ml, pak a 25</t>
  </si>
  <si>
    <t>Infusion sets for single use (with needle), pak a 25 kom</t>
  </si>
  <si>
    <t>pak</t>
  </si>
  <si>
    <t>Zavoj kaliko tkani 10cmx5m</t>
  </si>
  <si>
    <t>Zavoj kaliko tkani 12cmx5m</t>
  </si>
  <si>
    <t>Zavoj kaliko tkani 15cmx5m</t>
  </si>
  <si>
    <t>Zavoj kaliko tkani 5cmx5m</t>
  </si>
  <si>
    <t>Zavoj kaliko tkani 8cmx5m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</si>
</sst>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5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4" fontId="16" fillId="0" borderId="1" xfId="3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4" fontId="18" fillId="0" borderId="1" xfId="3" applyNumberFormat="1" applyFont="1" applyFill="1" applyBorder="1"/>
    <xf numFmtId="4" fontId="18" fillId="0" borderId="1" xfId="0" applyNumberFormat="1" applyFont="1" applyFill="1" applyBorder="1"/>
    <xf numFmtId="4" fontId="18" fillId="0" borderId="1" xfId="3" applyNumberFormat="1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4" fontId="18" fillId="0" borderId="0" xfId="3" applyNumberFormat="1" applyFont="1" applyFill="1" applyBorder="1"/>
    <xf numFmtId="3" fontId="18" fillId="0" borderId="0" xfId="0" applyNumberFormat="1" applyFont="1" applyFill="1" applyBorder="1" applyAlignment="1"/>
    <xf numFmtId="164" fontId="2" fillId="0" borderId="1" xfId="0" applyNumberFormat="1" applyFont="1" applyFill="1" applyBorder="1"/>
    <xf numFmtId="4" fontId="6" fillId="0" borderId="1" xfId="0" applyNumberFormat="1" applyFont="1" applyFill="1" applyBorder="1"/>
    <xf numFmtId="4" fontId="19" fillId="0" borderId="0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topLeftCell="D178" workbookViewId="0">
      <selection activeCell="J97" sqref="J97"/>
    </sheetView>
  </sheetViews>
  <sheetFormatPr defaultColWidth="12.42578125" defaultRowHeight="15.75" x14ac:dyDescent="0.2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11.85546875" style="24" customWidth="1"/>
    <col min="11" max="11" width="18.28515625" style="52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 x14ac:dyDescent="0.25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 x14ac:dyDescent="0.25">
      <c r="A2" s="32">
        <v>1</v>
      </c>
      <c r="B2" s="32" t="s">
        <v>31</v>
      </c>
      <c r="C2" s="32" t="s">
        <v>486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485</v>
      </c>
    </row>
    <row r="3" spans="1:13" x14ac:dyDescent="0.25">
      <c r="A3" s="32">
        <v>2</v>
      </c>
      <c r="B3" s="32" t="s">
        <v>33</v>
      </c>
      <c r="C3" s="32" t="s">
        <v>487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485</v>
      </c>
    </row>
    <row r="4" spans="1:13" x14ac:dyDescent="0.25">
      <c r="A4" s="32">
        <v>3</v>
      </c>
      <c r="B4" s="32" t="s">
        <v>35</v>
      </c>
      <c r="C4" s="32" t="s">
        <v>488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485</v>
      </c>
    </row>
    <row r="5" spans="1:13" ht="18" customHeight="1" x14ac:dyDescent="0.25">
      <c r="A5" s="32">
        <v>4</v>
      </c>
      <c r="B5" s="32" t="s">
        <v>37</v>
      </c>
      <c r="C5" s="32" t="s">
        <v>489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485</v>
      </c>
    </row>
    <row r="6" spans="1:13" ht="14.25" customHeight="1" x14ac:dyDescent="0.25">
      <c r="A6" s="32">
        <v>5</v>
      </c>
      <c r="B6" s="32" t="s">
        <v>39</v>
      </c>
      <c r="C6" s="32" t="s">
        <v>490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485</v>
      </c>
    </row>
    <row r="7" spans="1:13" ht="15.75" customHeight="1" x14ac:dyDescent="0.25">
      <c r="A7" s="32">
        <v>6</v>
      </c>
      <c r="B7" s="32" t="s">
        <v>41</v>
      </c>
      <c r="C7" s="32" t="s">
        <v>491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485</v>
      </c>
    </row>
    <row r="8" spans="1:13" x14ac:dyDescent="0.25">
      <c r="A8" s="32">
        <v>7</v>
      </c>
      <c r="B8" s="32" t="s">
        <v>43</v>
      </c>
      <c r="C8" s="32" t="s">
        <v>492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485</v>
      </c>
    </row>
    <row r="9" spans="1:13" x14ac:dyDescent="0.25">
      <c r="A9" s="42">
        <v>8</v>
      </c>
      <c r="B9" s="42" t="s">
        <v>484</v>
      </c>
      <c r="C9" s="32" t="s">
        <v>493</v>
      </c>
      <c r="D9" s="43"/>
      <c r="E9" s="44"/>
      <c r="F9" s="45"/>
      <c r="G9" s="32">
        <v>8000</v>
      </c>
      <c r="H9" s="2"/>
      <c r="I9" s="5"/>
      <c r="J9" s="46"/>
      <c r="K9" s="34">
        <v>1360</v>
      </c>
      <c r="L9" s="47"/>
      <c r="M9" s="7" t="s">
        <v>485</v>
      </c>
    </row>
    <row r="10" spans="1:13" x14ac:dyDescent="0.25">
      <c r="A10" s="32">
        <v>9</v>
      </c>
      <c r="B10" s="32" t="s">
        <v>45</v>
      </c>
      <c r="C10" s="32" t="s">
        <v>494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485</v>
      </c>
    </row>
    <row r="11" spans="1:13" x14ac:dyDescent="0.25">
      <c r="A11" s="32">
        <v>10</v>
      </c>
      <c r="B11" s="32" t="s">
        <v>31</v>
      </c>
      <c r="C11" s="32" t="s">
        <v>495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485</v>
      </c>
    </row>
    <row r="12" spans="1:13" x14ac:dyDescent="0.25">
      <c r="A12" s="32">
        <v>11</v>
      </c>
      <c r="B12" s="32" t="s">
        <v>16</v>
      </c>
      <c r="C12" s="32" t="s">
        <v>496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485</v>
      </c>
    </row>
    <row r="13" spans="1:13" x14ac:dyDescent="0.25">
      <c r="A13" s="32">
        <v>12</v>
      </c>
      <c r="B13" s="32" t="s">
        <v>48</v>
      </c>
      <c r="C13" s="32" t="s">
        <v>497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485</v>
      </c>
    </row>
    <row r="14" spans="1:13" x14ac:dyDescent="0.25">
      <c r="A14" s="32">
        <v>13</v>
      </c>
      <c r="B14" s="32" t="s">
        <v>50</v>
      </c>
      <c r="C14" s="32" t="s">
        <v>498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485</v>
      </c>
    </row>
    <row r="15" spans="1:13" ht="18.75" customHeight="1" x14ac:dyDescent="0.25">
      <c r="A15" s="32">
        <v>14</v>
      </c>
      <c r="B15" s="32" t="s">
        <v>52</v>
      </c>
      <c r="C15" s="32" t="s">
        <v>499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485</v>
      </c>
    </row>
    <row r="16" spans="1:13" x14ac:dyDescent="0.25">
      <c r="A16" s="32">
        <v>15</v>
      </c>
      <c r="B16" s="32" t="s">
        <v>52</v>
      </c>
      <c r="C16" s="32" t="s">
        <v>500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485</v>
      </c>
    </row>
    <row r="17" spans="1:13" x14ac:dyDescent="0.25">
      <c r="A17" s="32">
        <v>16</v>
      </c>
      <c r="B17" s="32" t="s">
        <v>55</v>
      </c>
      <c r="C17" s="32" t="s">
        <v>501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485</v>
      </c>
    </row>
    <row r="18" spans="1:13" x14ac:dyDescent="0.25">
      <c r="A18" s="32">
        <v>17</v>
      </c>
      <c r="B18" s="32" t="s">
        <v>55</v>
      </c>
      <c r="C18" s="32" t="s">
        <v>502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485</v>
      </c>
    </row>
    <row r="19" spans="1:13" x14ac:dyDescent="0.25">
      <c r="A19" s="32">
        <v>18</v>
      </c>
      <c r="B19" s="32" t="s">
        <v>58</v>
      </c>
      <c r="C19" s="32" t="s">
        <v>503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485</v>
      </c>
    </row>
    <row r="20" spans="1:13" x14ac:dyDescent="0.25">
      <c r="A20" s="32">
        <v>19</v>
      </c>
      <c r="B20" s="32" t="s">
        <v>58</v>
      </c>
      <c r="C20" s="32" t="s">
        <v>504</v>
      </c>
      <c r="D20" s="21"/>
      <c r="E20" s="3"/>
      <c r="F20" s="18"/>
      <c r="G20" s="32">
        <v>2000</v>
      </c>
      <c r="H20" s="2"/>
      <c r="I20" s="5"/>
      <c r="J20" s="25"/>
      <c r="K20" s="34">
        <v>8480</v>
      </c>
      <c r="L20" s="9"/>
      <c r="M20" s="7" t="s">
        <v>485</v>
      </c>
    </row>
    <row r="21" spans="1:13" x14ac:dyDescent="0.25">
      <c r="A21" s="32">
        <v>20</v>
      </c>
      <c r="B21" s="32" t="s">
        <v>17</v>
      </c>
      <c r="C21" s="32" t="s">
        <v>505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485</v>
      </c>
    </row>
    <row r="22" spans="1:13" x14ac:dyDescent="0.25">
      <c r="A22" s="32">
        <v>21</v>
      </c>
      <c r="B22" s="32" t="s">
        <v>17</v>
      </c>
      <c r="C22" s="32" t="s">
        <v>506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485</v>
      </c>
    </row>
    <row r="23" spans="1:13" x14ac:dyDescent="0.25">
      <c r="A23" s="32">
        <v>22</v>
      </c>
      <c r="B23" s="32" t="s">
        <v>17</v>
      </c>
      <c r="C23" s="32" t="s">
        <v>507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485</v>
      </c>
    </row>
    <row r="24" spans="1:13" x14ac:dyDescent="0.25">
      <c r="A24" s="32">
        <v>23</v>
      </c>
      <c r="B24" s="32" t="s">
        <v>17</v>
      </c>
      <c r="C24" s="32" t="s">
        <v>508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485</v>
      </c>
    </row>
    <row r="25" spans="1:13" x14ac:dyDescent="0.25">
      <c r="A25" s="32">
        <v>24</v>
      </c>
      <c r="B25" s="32" t="s">
        <v>18</v>
      </c>
      <c r="C25" s="32" t="s">
        <v>509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485</v>
      </c>
    </row>
    <row r="26" spans="1:13" ht="14.25" customHeight="1" x14ac:dyDescent="0.25">
      <c r="A26" s="32">
        <v>25</v>
      </c>
      <c r="B26" s="32" t="s">
        <v>18</v>
      </c>
      <c r="C26" s="32" t="s">
        <v>510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485</v>
      </c>
    </row>
    <row r="27" spans="1:13" ht="18" customHeight="1" x14ac:dyDescent="0.25">
      <c r="A27" s="32">
        <v>26</v>
      </c>
      <c r="B27" s="32" t="s">
        <v>67</v>
      </c>
      <c r="C27" s="32" t="s">
        <v>511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485</v>
      </c>
    </row>
    <row r="28" spans="1:13" ht="20.25" customHeight="1" x14ac:dyDescent="0.25">
      <c r="A28" s="32">
        <v>27</v>
      </c>
      <c r="B28" s="32" t="s">
        <v>69</v>
      </c>
      <c r="C28" s="32" t="s">
        <v>512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485</v>
      </c>
    </row>
    <row r="29" spans="1:13" x14ac:dyDescent="0.25">
      <c r="A29" s="32">
        <v>28</v>
      </c>
      <c r="B29" s="32" t="s">
        <v>71</v>
      </c>
      <c r="C29" s="32" t="s">
        <v>513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485</v>
      </c>
    </row>
    <row r="30" spans="1:13" x14ac:dyDescent="0.25">
      <c r="A30" s="32">
        <v>29</v>
      </c>
      <c r="B30" s="32" t="s">
        <v>73</v>
      </c>
      <c r="C30" s="32" t="s">
        <v>514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485</v>
      </c>
    </row>
    <row r="31" spans="1:13" x14ac:dyDescent="0.25">
      <c r="A31" s="32">
        <v>30</v>
      </c>
      <c r="B31" s="32" t="s">
        <v>75</v>
      </c>
      <c r="C31" s="32" t="s">
        <v>515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485</v>
      </c>
    </row>
    <row r="32" spans="1:13" x14ac:dyDescent="0.25">
      <c r="A32" s="32">
        <v>31</v>
      </c>
      <c r="B32" s="32" t="s">
        <v>75</v>
      </c>
      <c r="C32" s="32" t="s">
        <v>516</v>
      </c>
      <c r="D32" s="23"/>
      <c r="E32" s="19"/>
      <c r="F32" s="18"/>
      <c r="G32" s="32">
        <v>6000</v>
      </c>
      <c r="H32" s="2"/>
      <c r="I32" s="5"/>
      <c r="J32" s="25"/>
      <c r="K32" s="34">
        <v>1272</v>
      </c>
      <c r="L32" s="9"/>
      <c r="M32" s="7" t="s">
        <v>485</v>
      </c>
    </row>
    <row r="33" spans="1:13" x14ac:dyDescent="0.25">
      <c r="A33" s="32">
        <v>32</v>
      </c>
      <c r="B33" s="32" t="s">
        <v>78</v>
      </c>
      <c r="C33" s="32" t="s">
        <v>517</v>
      </c>
      <c r="D33" s="23"/>
      <c r="E33" s="19"/>
      <c r="F33" s="18"/>
      <c r="G33" s="32">
        <v>250000</v>
      </c>
      <c r="H33" s="2"/>
      <c r="I33" s="5"/>
      <c r="J33" s="25"/>
      <c r="K33" s="34">
        <v>44250</v>
      </c>
      <c r="L33" s="9"/>
      <c r="M33" s="7" t="s">
        <v>485</v>
      </c>
    </row>
    <row r="34" spans="1:13" x14ac:dyDescent="0.25">
      <c r="A34" s="32">
        <v>33</v>
      </c>
      <c r="B34" s="32" t="s">
        <v>78</v>
      </c>
      <c r="C34" s="32" t="s">
        <v>518</v>
      </c>
      <c r="D34" s="22"/>
      <c r="E34" s="19"/>
      <c r="F34" s="18"/>
      <c r="G34" s="32">
        <v>200000</v>
      </c>
      <c r="H34" s="2"/>
      <c r="I34" s="5"/>
      <c r="J34" s="25"/>
      <c r="K34" s="34">
        <v>35400</v>
      </c>
      <c r="L34" s="9"/>
      <c r="M34" s="7" t="s">
        <v>485</v>
      </c>
    </row>
    <row r="35" spans="1:13" x14ac:dyDescent="0.25">
      <c r="A35" s="32">
        <v>34</v>
      </c>
      <c r="B35" s="32" t="s">
        <v>81</v>
      </c>
      <c r="C35" s="32" t="s">
        <v>519</v>
      </c>
      <c r="D35" s="23"/>
      <c r="E35" s="19"/>
      <c r="F35" s="18"/>
      <c r="G35" s="32">
        <v>50000</v>
      </c>
      <c r="H35" s="2"/>
      <c r="I35" s="5"/>
      <c r="J35" s="25"/>
      <c r="K35" s="34">
        <v>8850</v>
      </c>
      <c r="L35" s="9"/>
      <c r="M35" s="7" t="s">
        <v>485</v>
      </c>
    </row>
    <row r="36" spans="1:13" x14ac:dyDescent="0.25">
      <c r="A36" s="32">
        <v>35</v>
      </c>
      <c r="B36" s="32" t="s">
        <v>81</v>
      </c>
      <c r="C36" s="32" t="s">
        <v>520</v>
      </c>
      <c r="D36" s="23"/>
      <c r="E36" s="19"/>
      <c r="F36" s="18"/>
      <c r="G36" s="32">
        <v>250000</v>
      </c>
      <c r="H36" s="2"/>
      <c r="I36" s="5"/>
      <c r="J36" s="25"/>
      <c r="K36" s="34">
        <v>44250</v>
      </c>
      <c r="L36" s="9"/>
      <c r="M36" s="7" t="s">
        <v>485</v>
      </c>
    </row>
    <row r="37" spans="1:13" x14ac:dyDescent="0.25">
      <c r="A37" s="32">
        <v>36</v>
      </c>
      <c r="B37" s="32" t="s">
        <v>84</v>
      </c>
      <c r="C37" s="32" t="s">
        <v>521</v>
      </c>
      <c r="D37" s="22"/>
      <c r="E37" s="19"/>
      <c r="F37" s="18"/>
      <c r="G37" s="32">
        <v>2000</v>
      </c>
      <c r="H37" s="2"/>
      <c r="I37" s="5"/>
      <c r="J37" s="25"/>
      <c r="K37" s="34">
        <v>740</v>
      </c>
      <c r="L37" s="9"/>
      <c r="M37" s="7" t="s">
        <v>485</v>
      </c>
    </row>
    <row r="38" spans="1:13" x14ac:dyDescent="0.25">
      <c r="A38" s="32">
        <v>37</v>
      </c>
      <c r="B38" s="32" t="s">
        <v>86</v>
      </c>
      <c r="C38" s="32" t="s">
        <v>522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485</v>
      </c>
    </row>
    <row r="39" spans="1:13" x14ac:dyDescent="0.25">
      <c r="A39" s="32">
        <v>38</v>
      </c>
      <c r="B39" s="32" t="s">
        <v>88</v>
      </c>
      <c r="C39" s="32" t="s">
        <v>523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485</v>
      </c>
    </row>
    <row r="40" spans="1:13" x14ac:dyDescent="0.25">
      <c r="A40" s="32">
        <v>39</v>
      </c>
      <c r="B40" s="32" t="s">
        <v>90</v>
      </c>
      <c r="C40" s="32" t="s">
        <v>524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485</v>
      </c>
    </row>
    <row r="41" spans="1:13" x14ac:dyDescent="0.25">
      <c r="A41" s="32">
        <v>40</v>
      </c>
      <c r="B41" s="32" t="s">
        <v>92</v>
      </c>
      <c r="C41" s="32" t="s">
        <v>525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485</v>
      </c>
    </row>
    <row r="42" spans="1:13" ht="57.75" x14ac:dyDescent="0.25">
      <c r="A42" s="32">
        <v>41</v>
      </c>
      <c r="B42" s="32" t="s">
        <v>94</v>
      </c>
      <c r="C42" s="32" t="s">
        <v>526</v>
      </c>
      <c r="D42" s="53" t="s">
        <v>675</v>
      </c>
      <c r="E42" s="54" t="s">
        <v>676</v>
      </c>
      <c r="F42" s="6" t="s">
        <v>693</v>
      </c>
      <c r="G42" s="32">
        <v>2300000</v>
      </c>
      <c r="H42" s="32">
        <v>2300000</v>
      </c>
      <c r="I42" s="62">
        <v>6.7000000000000002E-3</v>
      </c>
      <c r="J42" s="63">
        <f>+I42*G42</f>
        <v>15410</v>
      </c>
      <c r="K42" s="34">
        <v>16100</v>
      </c>
      <c r="L42" s="6"/>
      <c r="M42" s="7" t="s">
        <v>485</v>
      </c>
    </row>
    <row r="43" spans="1:13" ht="57.75" x14ac:dyDescent="0.25">
      <c r="A43" s="32">
        <v>42</v>
      </c>
      <c r="B43" s="32" t="s">
        <v>94</v>
      </c>
      <c r="C43" s="32" t="s">
        <v>527</v>
      </c>
      <c r="D43" s="53" t="s">
        <v>677</v>
      </c>
      <c r="E43" s="54" t="s">
        <v>676</v>
      </c>
      <c r="F43" s="6" t="s">
        <v>693</v>
      </c>
      <c r="G43" s="32">
        <v>1200000</v>
      </c>
      <c r="H43" s="32">
        <v>1200000</v>
      </c>
      <c r="I43" s="62">
        <v>6.7000000000000002E-3</v>
      </c>
      <c r="J43" s="63">
        <f>+I43*G43</f>
        <v>8040</v>
      </c>
      <c r="K43" s="34">
        <v>8400</v>
      </c>
      <c r="L43" s="6"/>
      <c r="M43" s="7" t="s">
        <v>485</v>
      </c>
    </row>
    <row r="44" spans="1:13" x14ac:dyDescent="0.25">
      <c r="A44" s="32">
        <v>43</v>
      </c>
      <c r="B44" s="32" t="s">
        <v>94</v>
      </c>
      <c r="C44" s="32" t="s">
        <v>528</v>
      </c>
      <c r="D44" s="55"/>
      <c r="E44" s="56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485</v>
      </c>
    </row>
    <row r="45" spans="1:13" x14ac:dyDescent="0.25">
      <c r="A45" s="32">
        <v>44</v>
      </c>
      <c r="B45" s="32" t="s">
        <v>94</v>
      </c>
      <c r="C45" s="32" t="s">
        <v>529</v>
      </c>
      <c r="D45" s="55"/>
      <c r="E45" s="56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485</v>
      </c>
    </row>
    <row r="46" spans="1:13" x14ac:dyDescent="0.25">
      <c r="A46" s="32">
        <v>45</v>
      </c>
      <c r="B46" s="32" t="s">
        <v>94</v>
      </c>
      <c r="C46" s="32" t="s">
        <v>530</v>
      </c>
      <c r="D46" s="55"/>
      <c r="E46" s="56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485</v>
      </c>
    </row>
    <row r="47" spans="1:13" x14ac:dyDescent="0.25">
      <c r="A47" s="32">
        <v>46</v>
      </c>
      <c r="B47" s="32" t="s">
        <v>19</v>
      </c>
      <c r="C47" s="32" t="s">
        <v>531</v>
      </c>
      <c r="D47" s="55"/>
      <c r="E47" s="56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485</v>
      </c>
    </row>
    <row r="48" spans="1:13" x14ac:dyDescent="0.25">
      <c r="A48" s="32">
        <v>47</v>
      </c>
      <c r="B48" s="32" t="s">
        <v>19</v>
      </c>
      <c r="C48" s="32" t="s">
        <v>532</v>
      </c>
      <c r="D48" s="55"/>
      <c r="E48" s="5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485</v>
      </c>
    </row>
    <row r="49" spans="1:13" x14ac:dyDescent="0.25">
      <c r="A49" s="32">
        <v>48</v>
      </c>
      <c r="B49" s="32" t="s">
        <v>19</v>
      </c>
      <c r="C49" s="32" t="s">
        <v>533</v>
      </c>
      <c r="D49" s="55"/>
      <c r="E49" s="5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485</v>
      </c>
    </row>
    <row r="50" spans="1:13" x14ac:dyDescent="0.25">
      <c r="A50" s="32">
        <v>49</v>
      </c>
      <c r="B50" s="32" t="s">
        <v>103</v>
      </c>
      <c r="C50" s="32" t="s">
        <v>534</v>
      </c>
      <c r="D50" s="55"/>
      <c r="E50" s="57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485</v>
      </c>
    </row>
    <row r="51" spans="1:13" x14ac:dyDescent="0.25">
      <c r="A51" s="32">
        <v>50</v>
      </c>
      <c r="B51" s="32" t="s">
        <v>103</v>
      </c>
      <c r="C51" s="32" t="s">
        <v>535</v>
      </c>
      <c r="D51" s="55"/>
      <c r="E51" s="5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485</v>
      </c>
    </row>
    <row r="52" spans="1:13" x14ac:dyDescent="0.25">
      <c r="A52" s="32">
        <v>51</v>
      </c>
      <c r="B52" s="32" t="s">
        <v>103</v>
      </c>
      <c r="C52" s="32" t="s">
        <v>536</v>
      </c>
      <c r="D52" s="55"/>
      <c r="E52" s="5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485</v>
      </c>
    </row>
    <row r="53" spans="1:13" x14ac:dyDescent="0.25">
      <c r="A53" s="32">
        <v>52</v>
      </c>
      <c r="B53" s="32" t="s">
        <v>103</v>
      </c>
      <c r="C53" s="32" t="s">
        <v>537</v>
      </c>
      <c r="D53" s="55"/>
      <c r="E53" s="5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485</v>
      </c>
    </row>
    <row r="54" spans="1:13" x14ac:dyDescent="0.25">
      <c r="A54" s="32">
        <v>53</v>
      </c>
      <c r="B54" s="32" t="s">
        <v>103</v>
      </c>
      <c r="C54" s="32" t="s">
        <v>538</v>
      </c>
      <c r="D54" s="55"/>
      <c r="E54" s="5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485</v>
      </c>
    </row>
    <row r="55" spans="1:13" x14ac:dyDescent="0.25">
      <c r="A55" s="32">
        <v>54</v>
      </c>
      <c r="B55" s="32" t="s">
        <v>20</v>
      </c>
      <c r="C55" s="32" t="s">
        <v>539</v>
      </c>
      <c r="D55" s="55"/>
      <c r="E55" s="5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485</v>
      </c>
    </row>
    <row r="56" spans="1:13" x14ac:dyDescent="0.25">
      <c r="A56" s="32">
        <v>55</v>
      </c>
      <c r="B56" s="32" t="s">
        <v>110</v>
      </c>
      <c r="C56" s="32" t="s">
        <v>540</v>
      </c>
      <c r="D56" s="55"/>
      <c r="E56" s="5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485</v>
      </c>
    </row>
    <row r="57" spans="1:13" x14ac:dyDescent="0.25">
      <c r="A57" s="32">
        <v>56</v>
      </c>
      <c r="B57" s="32" t="s">
        <v>112</v>
      </c>
      <c r="C57" s="32" t="s">
        <v>541</v>
      </c>
      <c r="D57" s="55"/>
      <c r="E57" s="5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485</v>
      </c>
    </row>
    <row r="58" spans="1:13" x14ac:dyDescent="0.25">
      <c r="A58" s="32">
        <v>57</v>
      </c>
      <c r="B58" s="32" t="s">
        <v>114</v>
      </c>
      <c r="C58" s="32" t="s">
        <v>542</v>
      </c>
      <c r="D58" s="55"/>
      <c r="E58" s="5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485</v>
      </c>
    </row>
    <row r="59" spans="1:13" x14ac:dyDescent="0.25">
      <c r="A59" s="32">
        <v>58</v>
      </c>
      <c r="B59" s="32" t="s">
        <v>114</v>
      </c>
      <c r="C59" s="32" t="s">
        <v>543</v>
      </c>
      <c r="D59" s="55"/>
      <c r="E59" s="5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485</v>
      </c>
    </row>
    <row r="60" spans="1:13" x14ac:dyDescent="0.25">
      <c r="A60" s="32">
        <v>59</v>
      </c>
      <c r="B60" s="32" t="s">
        <v>114</v>
      </c>
      <c r="C60" s="32" t="s">
        <v>544</v>
      </c>
      <c r="D60" s="55"/>
      <c r="E60" s="5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485</v>
      </c>
    </row>
    <row r="61" spans="1:13" x14ac:dyDescent="0.25">
      <c r="A61" s="32">
        <v>60</v>
      </c>
      <c r="B61" s="32" t="s">
        <v>118</v>
      </c>
      <c r="C61" s="32" t="s">
        <v>545</v>
      </c>
      <c r="D61" s="55"/>
      <c r="E61" s="5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485</v>
      </c>
    </row>
    <row r="62" spans="1:13" x14ac:dyDescent="0.25">
      <c r="A62" s="32">
        <v>61</v>
      </c>
      <c r="B62" s="32" t="s">
        <v>120</v>
      </c>
      <c r="C62" s="32" t="s">
        <v>546</v>
      </c>
      <c r="D62" s="55"/>
      <c r="E62" s="5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485</v>
      </c>
    </row>
    <row r="63" spans="1:13" x14ac:dyDescent="0.25">
      <c r="A63" s="32">
        <v>62</v>
      </c>
      <c r="B63" s="32" t="s">
        <v>122</v>
      </c>
      <c r="C63" s="32" t="s">
        <v>547</v>
      </c>
      <c r="D63" s="55"/>
      <c r="E63" s="5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485</v>
      </c>
    </row>
    <row r="64" spans="1:13" x14ac:dyDescent="0.25">
      <c r="A64" s="32">
        <v>63</v>
      </c>
      <c r="B64" s="32" t="s">
        <v>124</v>
      </c>
      <c r="C64" s="32" t="s">
        <v>548</v>
      </c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485</v>
      </c>
    </row>
    <row r="65" spans="1:13" x14ac:dyDescent="0.25">
      <c r="A65" s="32">
        <v>64</v>
      </c>
      <c r="B65" s="32" t="s">
        <v>124</v>
      </c>
      <c r="C65" s="32" t="s">
        <v>549</v>
      </c>
      <c r="D65" s="55" t="s">
        <v>678</v>
      </c>
      <c r="E65" s="58" t="s">
        <v>679</v>
      </c>
      <c r="F65" s="6" t="s">
        <v>697</v>
      </c>
      <c r="G65" s="32">
        <v>1800</v>
      </c>
      <c r="H65" s="32">
        <v>1800</v>
      </c>
      <c r="I65" s="5">
        <v>7.49</v>
      </c>
      <c r="J65" s="63">
        <f>+H65*I65</f>
        <v>13482</v>
      </c>
      <c r="K65" s="34">
        <v>13554</v>
      </c>
      <c r="L65" s="6"/>
      <c r="M65" s="7" t="s">
        <v>485</v>
      </c>
    </row>
    <row r="66" spans="1:13" x14ac:dyDescent="0.25">
      <c r="A66" s="32">
        <v>65</v>
      </c>
      <c r="B66" s="32" t="s">
        <v>127</v>
      </c>
      <c r="C66" s="32" t="s">
        <v>550</v>
      </c>
      <c r="D66" s="55"/>
      <c r="E66" s="5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485</v>
      </c>
    </row>
    <row r="67" spans="1:13" x14ac:dyDescent="0.25">
      <c r="A67" s="32">
        <v>66</v>
      </c>
      <c r="B67" s="32" t="s">
        <v>129</v>
      </c>
      <c r="C67" s="32" t="s">
        <v>551</v>
      </c>
      <c r="D67" s="55"/>
      <c r="E67" s="5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485</v>
      </c>
    </row>
    <row r="68" spans="1:13" x14ac:dyDescent="0.25">
      <c r="A68" s="32">
        <v>67</v>
      </c>
      <c r="B68" s="32" t="s">
        <v>131</v>
      </c>
      <c r="C68" s="32" t="s">
        <v>552</v>
      </c>
      <c r="D68" s="55"/>
      <c r="E68" s="5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485</v>
      </c>
    </row>
    <row r="69" spans="1:13" x14ac:dyDescent="0.25">
      <c r="A69" s="32">
        <v>68</v>
      </c>
      <c r="B69" s="32" t="s">
        <v>133</v>
      </c>
      <c r="C69" s="32" t="s">
        <v>553</v>
      </c>
      <c r="D69" s="55"/>
      <c r="E69" s="5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485</v>
      </c>
    </row>
    <row r="70" spans="1:13" x14ac:dyDescent="0.25">
      <c r="A70" s="32">
        <v>69</v>
      </c>
      <c r="B70" s="32" t="s">
        <v>133</v>
      </c>
      <c r="C70" s="32" t="s">
        <v>554</v>
      </c>
      <c r="D70" s="55"/>
      <c r="E70" s="56"/>
      <c r="F70" s="6"/>
      <c r="G70" s="32">
        <v>20000</v>
      </c>
      <c r="H70" s="2"/>
      <c r="I70" s="5"/>
      <c r="J70" s="25"/>
      <c r="K70" s="34">
        <v>10200</v>
      </c>
      <c r="L70" s="6"/>
      <c r="M70" s="7" t="s">
        <v>485</v>
      </c>
    </row>
    <row r="71" spans="1:13" x14ac:dyDescent="0.25">
      <c r="A71" s="32">
        <v>70</v>
      </c>
      <c r="B71" s="32" t="s">
        <v>136</v>
      </c>
      <c r="C71" s="32" t="s">
        <v>555</v>
      </c>
      <c r="D71" s="55"/>
      <c r="E71" s="57"/>
      <c r="F71" s="6"/>
      <c r="G71" s="32">
        <v>15000</v>
      </c>
      <c r="H71" s="2"/>
      <c r="I71" s="5"/>
      <c r="J71" s="25"/>
      <c r="K71" s="34">
        <v>7650</v>
      </c>
      <c r="L71" s="6"/>
      <c r="M71" s="7" t="s">
        <v>485</v>
      </c>
    </row>
    <row r="72" spans="1:13" x14ac:dyDescent="0.25">
      <c r="A72" s="32">
        <v>71</v>
      </c>
      <c r="B72" s="32" t="s">
        <v>138</v>
      </c>
      <c r="C72" s="32" t="s">
        <v>556</v>
      </c>
      <c r="D72" s="55"/>
      <c r="E72" s="56"/>
      <c r="F72" s="6"/>
      <c r="G72" s="32">
        <v>6000</v>
      </c>
      <c r="H72" s="2"/>
      <c r="I72" s="5"/>
      <c r="J72" s="25"/>
      <c r="K72" s="34">
        <v>3060</v>
      </c>
      <c r="L72" s="6"/>
      <c r="M72" s="7" t="s">
        <v>485</v>
      </c>
    </row>
    <row r="73" spans="1:13" ht="30.75" x14ac:dyDescent="0.25">
      <c r="A73" s="32">
        <v>72</v>
      </c>
      <c r="B73" s="32" t="s">
        <v>140</v>
      </c>
      <c r="C73" s="32" t="s">
        <v>557</v>
      </c>
      <c r="D73" s="55" t="s">
        <v>680</v>
      </c>
      <c r="E73" s="56" t="s">
        <v>681</v>
      </c>
      <c r="F73" s="6" t="s">
        <v>697</v>
      </c>
      <c r="G73" s="32">
        <v>150</v>
      </c>
      <c r="H73" s="32">
        <v>150</v>
      </c>
      <c r="I73" s="5">
        <v>54.36</v>
      </c>
      <c r="J73" s="63">
        <f>+H73*I73</f>
        <v>8154</v>
      </c>
      <c r="K73" s="34">
        <v>8154</v>
      </c>
      <c r="L73" s="6"/>
      <c r="M73" s="7" t="s">
        <v>485</v>
      </c>
    </row>
    <row r="74" spans="1:13" x14ac:dyDescent="0.25">
      <c r="A74" s="32">
        <v>73</v>
      </c>
      <c r="B74" s="32" t="s">
        <v>142</v>
      </c>
      <c r="C74" s="32" t="s">
        <v>558</v>
      </c>
      <c r="D74" s="55"/>
      <c r="E74" s="5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485</v>
      </c>
    </row>
    <row r="75" spans="1:13" x14ac:dyDescent="0.25">
      <c r="A75" s="32">
        <v>74</v>
      </c>
      <c r="B75" s="32" t="s">
        <v>144</v>
      </c>
      <c r="C75" s="32" t="s">
        <v>559</v>
      </c>
      <c r="D75" s="55"/>
      <c r="E75" s="5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485</v>
      </c>
    </row>
    <row r="76" spans="1:13" x14ac:dyDescent="0.25">
      <c r="A76" s="32">
        <v>75</v>
      </c>
      <c r="B76" s="32" t="s">
        <v>146</v>
      </c>
      <c r="C76" s="32" t="s">
        <v>560</v>
      </c>
      <c r="D76" s="55"/>
      <c r="E76" s="5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485</v>
      </c>
    </row>
    <row r="77" spans="1:13" x14ac:dyDescent="0.25">
      <c r="A77" s="32">
        <v>76</v>
      </c>
      <c r="B77" s="32" t="s">
        <v>148</v>
      </c>
      <c r="C77" s="32" t="s">
        <v>561</v>
      </c>
      <c r="D77" s="55"/>
      <c r="E77" s="5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485</v>
      </c>
    </row>
    <row r="78" spans="1:13" ht="30.75" x14ac:dyDescent="0.25">
      <c r="A78" s="32">
        <v>77</v>
      </c>
      <c r="B78" s="32" t="s">
        <v>150</v>
      </c>
      <c r="C78" s="32" t="s">
        <v>562</v>
      </c>
      <c r="D78" s="55" t="s">
        <v>682</v>
      </c>
      <c r="E78" s="56" t="s">
        <v>681</v>
      </c>
      <c r="F78" s="6" t="s">
        <v>697</v>
      </c>
      <c r="G78" s="32">
        <v>800</v>
      </c>
      <c r="H78" s="32">
        <v>800</v>
      </c>
      <c r="I78" s="5">
        <v>31.68</v>
      </c>
      <c r="J78" s="63">
        <f>+H78*I78</f>
        <v>25344</v>
      </c>
      <c r="K78" s="34">
        <v>25344</v>
      </c>
      <c r="L78" s="6"/>
      <c r="M78" s="7" t="s">
        <v>485</v>
      </c>
    </row>
    <row r="79" spans="1:13" x14ac:dyDescent="0.25">
      <c r="A79" s="32">
        <v>78</v>
      </c>
      <c r="B79" s="32" t="s">
        <v>152</v>
      </c>
      <c r="C79" s="32" t="s">
        <v>563</v>
      </c>
      <c r="D79" s="55"/>
      <c r="E79" s="56"/>
      <c r="F79" s="6"/>
      <c r="G79" s="32">
        <v>70</v>
      </c>
      <c r="H79" s="2"/>
      <c r="I79" s="5"/>
      <c r="J79" s="25"/>
      <c r="K79" s="34">
        <v>3452.4</v>
      </c>
      <c r="L79" s="6"/>
      <c r="M79" s="7" t="s">
        <v>485</v>
      </c>
    </row>
    <row r="80" spans="1:13" x14ac:dyDescent="0.25">
      <c r="A80" s="32">
        <v>79</v>
      </c>
      <c r="B80" s="32" t="s">
        <v>154</v>
      </c>
      <c r="C80" s="32" t="s">
        <v>564</v>
      </c>
      <c r="D80" s="55"/>
      <c r="E80" s="56"/>
      <c r="F80" s="6"/>
      <c r="G80" s="32">
        <v>50</v>
      </c>
      <c r="H80" s="2"/>
      <c r="I80" s="5"/>
      <c r="J80" s="25"/>
      <c r="K80" s="34">
        <v>3116.5</v>
      </c>
      <c r="L80" s="6"/>
      <c r="M80" s="7" t="s">
        <v>485</v>
      </c>
    </row>
    <row r="81" spans="1:13" x14ac:dyDescent="0.25">
      <c r="A81" s="32">
        <v>80</v>
      </c>
      <c r="B81" s="32" t="s">
        <v>156</v>
      </c>
      <c r="C81" s="32" t="s">
        <v>565</v>
      </c>
      <c r="D81" s="55"/>
      <c r="E81" s="5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485</v>
      </c>
    </row>
    <row r="82" spans="1:13" x14ac:dyDescent="0.25">
      <c r="A82" s="32">
        <v>81</v>
      </c>
      <c r="B82" s="32" t="s">
        <v>158</v>
      </c>
      <c r="C82" s="32" t="s">
        <v>566</v>
      </c>
      <c r="D82" s="55"/>
      <c r="E82" s="5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485</v>
      </c>
    </row>
    <row r="83" spans="1:13" x14ac:dyDescent="0.25">
      <c r="A83" s="32">
        <v>82</v>
      </c>
      <c r="B83" s="32" t="s">
        <v>160</v>
      </c>
      <c r="C83" s="32" t="s">
        <v>567</v>
      </c>
      <c r="D83" s="55"/>
      <c r="E83" s="5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485</v>
      </c>
    </row>
    <row r="84" spans="1:13" x14ac:dyDescent="0.25">
      <c r="A84" s="32">
        <v>83</v>
      </c>
      <c r="B84" s="32" t="s">
        <v>162</v>
      </c>
      <c r="C84" s="32" t="s">
        <v>568</v>
      </c>
      <c r="D84" s="55"/>
      <c r="E84" s="5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485</v>
      </c>
    </row>
    <row r="85" spans="1:13" x14ac:dyDescent="0.25">
      <c r="A85" s="32">
        <v>84</v>
      </c>
      <c r="B85" s="32" t="s">
        <v>162</v>
      </c>
      <c r="C85" s="32" t="s">
        <v>569</v>
      </c>
      <c r="D85" s="55"/>
      <c r="E85" s="5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485</v>
      </c>
    </row>
    <row r="86" spans="1:13" x14ac:dyDescent="0.25">
      <c r="A86" s="32">
        <v>85</v>
      </c>
      <c r="B86" s="32" t="s">
        <v>165</v>
      </c>
      <c r="C86" s="32" t="s">
        <v>570</v>
      </c>
      <c r="D86" s="55"/>
      <c r="E86" s="5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485</v>
      </c>
    </row>
    <row r="87" spans="1:13" x14ac:dyDescent="0.25">
      <c r="A87" s="32">
        <v>86</v>
      </c>
      <c r="B87" s="32" t="s">
        <v>165</v>
      </c>
      <c r="C87" s="32" t="s">
        <v>571</v>
      </c>
      <c r="D87" s="55"/>
      <c r="E87" s="5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485</v>
      </c>
    </row>
    <row r="88" spans="1:13" x14ac:dyDescent="0.25">
      <c r="A88" s="32">
        <v>87</v>
      </c>
      <c r="B88" s="32" t="s">
        <v>168</v>
      </c>
      <c r="C88" s="32" t="s">
        <v>572</v>
      </c>
      <c r="D88" s="55"/>
      <c r="E88" s="5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485</v>
      </c>
    </row>
    <row r="89" spans="1:13" x14ac:dyDescent="0.25">
      <c r="A89" s="32">
        <v>88</v>
      </c>
      <c r="B89" s="32" t="s">
        <v>170</v>
      </c>
      <c r="C89" s="32" t="s">
        <v>573</v>
      </c>
      <c r="D89" s="55"/>
      <c r="E89" s="5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485</v>
      </c>
    </row>
    <row r="90" spans="1:13" x14ac:dyDescent="0.25">
      <c r="A90" s="32">
        <v>89</v>
      </c>
      <c r="B90" s="32" t="s">
        <v>172</v>
      </c>
      <c r="C90" s="32" t="s">
        <v>574</v>
      </c>
      <c r="D90" s="55"/>
      <c r="E90" s="5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485</v>
      </c>
    </row>
    <row r="91" spans="1:13" x14ac:dyDescent="0.25">
      <c r="A91" s="32">
        <v>90</v>
      </c>
      <c r="B91" s="32" t="s">
        <v>174</v>
      </c>
      <c r="C91" s="32" t="s">
        <v>575</v>
      </c>
      <c r="D91" s="55"/>
      <c r="E91" s="5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485</v>
      </c>
    </row>
    <row r="92" spans="1:13" x14ac:dyDescent="0.25">
      <c r="A92" s="32">
        <v>91</v>
      </c>
      <c r="B92" s="32" t="s">
        <v>176</v>
      </c>
      <c r="C92" s="32" t="s">
        <v>576</v>
      </c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485</v>
      </c>
    </row>
    <row r="93" spans="1:13" x14ac:dyDescent="0.25">
      <c r="A93" s="32">
        <v>92</v>
      </c>
      <c r="B93" s="32" t="s">
        <v>176</v>
      </c>
      <c r="C93" s="32" t="s">
        <v>577</v>
      </c>
      <c r="D93" s="55"/>
      <c r="E93" s="5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485</v>
      </c>
    </row>
    <row r="94" spans="1:13" x14ac:dyDescent="0.25">
      <c r="A94" s="32">
        <v>93</v>
      </c>
      <c r="B94" s="32" t="s">
        <v>179</v>
      </c>
      <c r="C94" s="32" t="s">
        <v>578</v>
      </c>
      <c r="D94" s="55"/>
      <c r="E94" s="5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485</v>
      </c>
    </row>
    <row r="95" spans="1:13" x14ac:dyDescent="0.25">
      <c r="A95" s="32">
        <v>94</v>
      </c>
      <c r="B95" s="32" t="s">
        <v>181</v>
      </c>
      <c r="C95" s="32" t="s">
        <v>579</v>
      </c>
      <c r="D95" s="55"/>
      <c r="E95" s="5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485</v>
      </c>
    </row>
    <row r="96" spans="1:13" x14ac:dyDescent="0.25">
      <c r="A96" s="32">
        <v>95</v>
      </c>
      <c r="B96" s="32" t="s">
        <v>183</v>
      </c>
      <c r="C96" s="32" t="s">
        <v>580</v>
      </c>
      <c r="D96" s="55"/>
      <c r="E96" s="5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485</v>
      </c>
    </row>
    <row r="97" spans="1:13" ht="57.75" x14ac:dyDescent="0.25">
      <c r="A97" s="32">
        <v>96</v>
      </c>
      <c r="B97" s="32" t="s">
        <v>185</v>
      </c>
      <c r="C97" s="32" t="s">
        <v>581</v>
      </c>
      <c r="D97" s="55" t="s">
        <v>696</v>
      </c>
      <c r="E97" s="54" t="s">
        <v>676</v>
      </c>
      <c r="F97" s="6" t="s">
        <v>693</v>
      </c>
      <c r="G97" s="32">
        <v>800000</v>
      </c>
      <c r="H97" s="32">
        <v>800000</v>
      </c>
      <c r="I97" s="62">
        <v>8.3900000000000002E-2</v>
      </c>
      <c r="J97" s="63">
        <f>+H97*I97</f>
        <v>67120</v>
      </c>
      <c r="K97" s="34">
        <v>80000</v>
      </c>
      <c r="L97" s="6"/>
      <c r="M97" s="7" t="s">
        <v>485</v>
      </c>
    </row>
    <row r="98" spans="1:13" x14ac:dyDescent="0.25">
      <c r="A98" s="32">
        <v>97</v>
      </c>
      <c r="B98" s="32" t="s">
        <v>185</v>
      </c>
      <c r="C98" s="32" t="s">
        <v>582</v>
      </c>
      <c r="D98" s="55"/>
      <c r="E98" s="5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485</v>
      </c>
    </row>
    <row r="99" spans="1:13" x14ac:dyDescent="0.25">
      <c r="A99" s="32">
        <v>98</v>
      </c>
      <c r="B99" s="32" t="s">
        <v>188</v>
      </c>
      <c r="C99" s="32" t="s">
        <v>583</v>
      </c>
      <c r="D99" s="55"/>
      <c r="E99" s="5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485</v>
      </c>
    </row>
    <row r="100" spans="1:13" x14ac:dyDescent="0.25">
      <c r="A100" s="32">
        <v>99</v>
      </c>
      <c r="B100" s="32" t="s">
        <v>190</v>
      </c>
      <c r="C100" s="32" t="s">
        <v>584</v>
      </c>
      <c r="D100" s="55"/>
      <c r="E100" s="5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485</v>
      </c>
    </row>
    <row r="101" spans="1:13" x14ac:dyDescent="0.25">
      <c r="A101" s="32">
        <v>100</v>
      </c>
      <c r="B101" s="32" t="s">
        <v>190</v>
      </c>
      <c r="C101" s="32" t="s">
        <v>585</v>
      </c>
      <c r="D101" s="55"/>
      <c r="E101" s="5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485</v>
      </c>
    </row>
    <row r="102" spans="1:13" x14ac:dyDescent="0.25">
      <c r="A102" s="32">
        <v>101</v>
      </c>
      <c r="B102" s="32" t="s">
        <v>193</v>
      </c>
      <c r="C102" s="32" t="s">
        <v>586</v>
      </c>
      <c r="D102" s="55"/>
      <c r="E102" s="5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485</v>
      </c>
    </row>
    <row r="103" spans="1:13" x14ac:dyDescent="0.25">
      <c r="A103" s="32">
        <v>102</v>
      </c>
      <c r="B103" s="32" t="s">
        <v>195</v>
      </c>
      <c r="C103" s="32" t="s">
        <v>587</v>
      </c>
      <c r="D103" s="55"/>
      <c r="E103" s="5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485</v>
      </c>
    </row>
    <row r="104" spans="1:13" x14ac:dyDescent="0.25">
      <c r="A104" s="32">
        <v>103</v>
      </c>
      <c r="B104" s="32" t="s">
        <v>195</v>
      </c>
      <c r="C104" s="32" t="s">
        <v>588</v>
      </c>
      <c r="D104" s="55"/>
      <c r="E104" s="5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485</v>
      </c>
    </row>
    <row r="105" spans="1:13" x14ac:dyDescent="0.25">
      <c r="A105" s="32">
        <v>104</v>
      </c>
      <c r="B105" s="32" t="s">
        <v>198</v>
      </c>
      <c r="C105" s="32" t="s">
        <v>589</v>
      </c>
      <c r="D105" s="55"/>
      <c r="E105" s="5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485</v>
      </c>
    </row>
    <row r="106" spans="1:13" x14ac:dyDescent="0.25">
      <c r="A106" s="32">
        <v>105</v>
      </c>
      <c r="B106" s="32" t="s">
        <v>198</v>
      </c>
      <c r="C106" s="32" t="s">
        <v>590</v>
      </c>
      <c r="D106" s="55"/>
      <c r="E106" s="5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485</v>
      </c>
    </row>
    <row r="107" spans="1:13" x14ac:dyDescent="0.25">
      <c r="A107" s="32">
        <v>106</v>
      </c>
      <c r="B107" s="32" t="s">
        <v>201</v>
      </c>
      <c r="C107" s="32" t="s">
        <v>591</v>
      </c>
      <c r="D107" s="55"/>
      <c r="E107" s="5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485</v>
      </c>
    </row>
    <row r="108" spans="1:13" x14ac:dyDescent="0.25">
      <c r="A108" s="32">
        <v>107</v>
      </c>
      <c r="B108" s="32" t="s">
        <v>203</v>
      </c>
      <c r="C108" s="32" t="s">
        <v>592</v>
      </c>
      <c r="D108" s="55"/>
      <c r="E108" s="5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485</v>
      </c>
    </row>
    <row r="109" spans="1:13" x14ac:dyDescent="0.25">
      <c r="A109" s="32">
        <v>108</v>
      </c>
      <c r="B109" s="32" t="s">
        <v>205</v>
      </c>
      <c r="C109" s="32" t="s">
        <v>593</v>
      </c>
      <c r="D109" s="55"/>
      <c r="E109" s="5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485</v>
      </c>
    </row>
    <row r="110" spans="1:13" x14ac:dyDescent="0.25">
      <c r="A110" s="32">
        <v>109</v>
      </c>
      <c r="B110" s="32" t="s">
        <v>205</v>
      </c>
      <c r="C110" s="32" t="s">
        <v>594</v>
      </c>
      <c r="D110" s="55"/>
      <c r="E110" s="5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485</v>
      </c>
    </row>
    <row r="111" spans="1:13" x14ac:dyDescent="0.25">
      <c r="A111" s="32">
        <v>110</v>
      </c>
      <c r="B111" s="32" t="s">
        <v>205</v>
      </c>
      <c r="C111" s="32" t="s">
        <v>595</v>
      </c>
      <c r="D111" s="55"/>
      <c r="E111" s="5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485</v>
      </c>
    </row>
    <row r="112" spans="1:13" x14ac:dyDescent="0.25">
      <c r="A112" s="32">
        <v>111</v>
      </c>
      <c r="B112" s="32" t="s">
        <v>209</v>
      </c>
      <c r="C112" s="32" t="s">
        <v>596</v>
      </c>
      <c r="D112" s="55"/>
      <c r="E112" s="5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485</v>
      </c>
    </row>
    <row r="113" spans="1:13" x14ac:dyDescent="0.25">
      <c r="A113" s="32">
        <v>112</v>
      </c>
      <c r="B113" s="32" t="s">
        <v>209</v>
      </c>
      <c r="C113" s="32" t="s">
        <v>597</v>
      </c>
      <c r="D113" s="55"/>
      <c r="E113" s="5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485</v>
      </c>
    </row>
    <row r="114" spans="1:13" x14ac:dyDescent="0.25">
      <c r="A114" s="32">
        <v>113</v>
      </c>
      <c r="B114" s="32" t="s">
        <v>212</v>
      </c>
      <c r="C114" s="32" t="s">
        <v>598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485</v>
      </c>
    </row>
    <row r="115" spans="1:13" x14ac:dyDescent="0.25">
      <c r="A115" s="32">
        <v>114</v>
      </c>
      <c r="B115" s="32" t="s">
        <v>214</v>
      </c>
      <c r="C115" s="32" t="s">
        <v>599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485</v>
      </c>
    </row>
    <row r="116" spans="1:13" x14ac:dyDescent="0.25">
      <c r="A116" s="32">
        <v>115</v>
      </c>
      <c r="B116" s="32" t="s">
        <v>216</v>
      </c>
      <c r="C116" s="32" t="s">
        <v>600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485</v>
      </c>
    </row>
    <row r="117" spans="1:13" ht="57.75" x14ac:dyDescent="0.25">
      <c r="A117" s="32">
        <v>116</v>
      </c>
      <c r="B117" s="32" t="s">
        <v>216</v>
      </c>
      <c r="C117" s="32" t="s">
        <v>601</v>
      </c>
      <c r="D117" s="55" t="s">
        <v>683</v>
      </c>
      <c r="E117" s="54" t="s">
        <v>676</v>
      </c>
      <c r="F117" s="6" t="s">
        <v>693</v>
      </c>
      <c r="G117" s="32">
        <v>800000</v>
      </c>
      <c r="H117" s="32">
        <v>800000</v>
      </c>
      <c r="I117" s="62">
        <v>2.5100000000000001E-2</v>
      </c>
      <c r="J117" s="63">
        <f>+I117*H117</f>
        <v>20080</v>
      </c>
      <c r="K117" s="34">
        <v>24000</v>
      </c>
      <c r="L117" s="6"/>
      <c r="M117" s="7" t="s">
        <v>485</v>
      </c>
    </row>
    <row r="118" spans="1:13" ht="57.75" x14ac:dyDescent="0.25">
      <c r="A118" s="32">
        <v>117</v>
      </c>
      <c r="B118" s="32" t="s">
        <v>216</v>
      </c>
      <c r="C118" s="32" t="s">
        <v>602</v>
      </c>
      <c r="D118" s="55" t="s">
        <v>694</v>
      </c>
      <c r="E118" s="54" t="s">
        <v>676</v>
      </c>
      <c r="F118" s="6" t="s">
        <v>693</v>
      </c>
      <c r="G118" s="32">
        <v>300000</v>
      </c>
      <c r="H118" s="32">
        <v>300000</v>
      </c>
      <c r="I118" s="62">
        <v>4.2999999999999997E-2</v>
      </c>
      <c r="J118" s="63">
        <f>+I118*H118</f>
        <v>12899.999999999998</v>
      </c>
      <c r="K118" s="34">
        <v>14100</v>
      </c>
      <c r="L118" s="6"/>
      <c r="M118" s="7" t="s">
        <v>485</v>
      </c>
    </row>
    <row r="119" spans="1:13" ht="57.75" x14ac:dyDescent="0.25">
      <c r="A119" s="32">
        <v>118</v>
      </c>
      <c r="B119" s="32" t="s">
        <v>216</v>
      </c>
      <c r="C119" s="32" t="s">
        <v>603</v>
      </c>
      <c r="D119" s="55" t="s">
        <v>684</v>
      </c>
      <c r="E119" s="54" t="s">
        <v>676</v>
      </c>
      <c r="F119" s="6" t="s">
        <v>693</v>
      </c>
      <c r="G119" s="32">
        <v>450000</v>
      </c>
      <c r="H119" s="32">
        <v>450000</v>
      </c>
      <c r="I119" s="62">
        <v>1.6E-2</v>
      </c>
      <c r="J119" s="63">
        <f>+I119*H119</f>
        <v>7200</v>
      </c>
      <c r="K119" s="34">
        <v>7875.0000000000009</v>
      </c>
      <c r="L119" s="6"/>
      <c r="M119" s="7" t="s">
        <v>485</v>
      </c>
    </row>
    <row r="120" spans="1:13" ht="57.75" x14ac:dyDescent="0.25">
      <c r="A120" s="32">
        <v>119</v>
      </c>
      <c r="B120" s="32" t="s">
        <v>216</v>
      </c>
      <c r="C120" s="32" t="s">
        <v>604</v>
      </c>
      <c r="D120" s="55" t="s">
        <v>695</v>
      </c>
      <c r="E120" s="54" t="s">
        <v>676</v>
      </c>
      <c r="F120" s="6" t="s">
        <v>693</v>
      </c>
      <c r="G120" s="32">
        <v>20000</v>
      </c>
      <c r="H120" s="32">
        <v>20000</v>
      </c>
      <c r="I120" s="62">
        <v>0.1154</v>
      </c>
      <c r="J120" s="63">
        <f>+I120*H120</f>
        <v>2308</v>
      </c>
      <c r="K120" s="34">
        <v>2520</v>
      </c>
      <c r="L120" s="6"/>
      <c r="M120" s="7" t="s">
        <v>485</v>
      </c>
    </row>
    <row r="121" spans="1:13" ht="57.75" x14ac:dyDescent="0.25">
      <c r="A121" s="32">
        <v>120</v>
      </c>
      <c r="B121" s="32" t="s">
        <v>222</v>
      </c>
      <c r="C121" s="32" t="s">
        <v>605</v>
      </c>
      <c r="D121" s="55" t="s">
        <v>685</v>
      </c>
      <c r="E121" s="54" t="s">
        <v>676</v>
      </c>
      <c r="F121" s="6" t="s">
        <v>693</v>
      </c>
      <c r="G121" s="32">
        <v>800000</v>
      </c>
      <c r="H121" s="32">
        <v>800000</v>
      </c>
      <c r="I121" s="62">
        <v>1.5800000000000002E-2</v>
      </c>
      <c r="J121" s="63">
        <f>+I121*H121</f>
        <v>12640.000000000002</v>
      </c>
      <c r="K121" s="34">
        <v>14399.999999999998</v>
      </c>
      <c r="L121" s="6"/>
      <c r="M121" s="7" t="s">
        <v>485</v>
      </c>
    </row>
    <row r="122" spans="1:13" x14ac:dyDescent="0.25">
      <c r="A122" s="32">
        <v>121</v>
      </c>
      <c r="B122" s="32" t="s">
        <v>224</v>
      </c>
      <c r="C122" s="32" t="s">
        <v>606</v>
      </c>
      <c r="D122" s="55"/>
      <c r="E122" s="54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485</v>
      </c>
    </row>
    <row r="123" spans="1:13" x14ac:dyDescent="0.25">
      <c r="A123" s="32">
        <v>122</v>
      </c>
      <c r="B123" s="32" t="s">
        <v>226</v>
      </c>
      <c r="C123" s="32" t="s">
        <v>607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485</v>
      </c>
    </row>
    <row r="124" spans="1:13" x14ac:dyDescent="0.25">
      <c r="A124" s="32">
        <v>123</v>
      </c>
      <c r="B124" s="32" t="s">
        <v>228</v>
      </c>
      <c r="C124" s="32" t="s">
        <v>608</v>
      </c>
      <c r="D124" s="35"/>
      <c r="E124" s="6"/>
      <c r="F124" s="6"/>
      <c r="G124" s="32">
        <v>8000</v>
      </c>
      <c r="H124" s="2"/>
      <c r="I124" s="5"/>
      <c r="J124" s="25"/>
      <c r="K124" s="34">
        <v>8080</v>
      </c>
      <c r="L124" s="6"/>
      <c r="M124" s="7" t="s">
        <v>485</v>
      </c>
    </row>
    <row r="125" spans="1:13" x14ac:dyDescent="0.25">
      <c r="A125" s="32">
        <v>124</v>
      </c>
      <c r="B125" s="32" t="s">
        <v>230</v>
      </c>
      <c r="C125" s="32" t="s">
        <v>609</v>
      </c>
      <c r="D125" s="35"/>
      <c r="E125" s="6"/>
      <c r="F125" s="6"/>
      <c r="G125" s="32">
        <v>1600</v>
      </c>
      <c r="H125" s="2"/>
      <c r="I125" s="5"/>
      <c r="J125" s="25"/>
      <c r="K125" s="34">
        <v>3904</v>
      </c>
      <c r="L125" s="6"/>
      <c r="M125" s="7" t="s">
        <v>485</v>
      </c>
    </row>
    <row r="126" spans="1:13" x14ac:dyDescent="0.25">
      <c r="A126" s="32">
        <v>125</v>
      </c>
      <c r="B126" s="32" t="s">
        <v>232</v>
      </c>
      <c r="C126" s="32" t="s">
        <v>610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485</v>
      </c>
    </row>
    <row r="127" spans="1:13" x14ac:dyDescent="0.25">
      <c r="A127" s="32">
        <v>126</v>
      </c>
      <c r="B127" s="32" t="s">
        <v>234</v>
      </c>
      <c r="C127" s="32" t="s">
        <v>611</v>
      </c>
      <c r="D127" s="55"/>
      <c r="E127" s="5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485</v>
      </c>
    </row>
    <row r="128" spans="1:13" x14ac:dyDescent="0.25">
      <c r="A128" s="32">
        <v>127</v>
      </c>
      <c r="B128" s="32" t="s">
        <v>236</v>
      </c>
      <c r="C128" s="32" t="s">
        <v>612</v>
      </c>
      <c r="D128" s="55"/>
      <c r="E128" s="5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485</v>
      </c>
    </row>
    <row r="129" spans="1:13" x14ac:dyDescent="0.25">
      <c r="A129" s="32">
        <v>128</v>
      </c>
      <c r="B129" s="32" t="s">
        <v>238</v>
      </c>
      <c r="C129" s="32" t="s">
        <v>613</v>
      </c>
      <c r="D129" s="55"/>
      <c r="E129" s="5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485</v>
      </c>
    </row>
    <row r="130" spans="1:13" x14ac:dyDescent="0.25">
      <c r="A130" s="32">
        <v>129</v>
      </c>
      <c r="B130" s="32" t="s">
        <v>238</v>
      </c>
      <c r="C130" s="32" t="s">
        <v>614</v>
      </c>
      <c r="D130" s="55"/>
      <c r="E130" s="5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485</v>
      </c>
    </row>
    <row r="131" spans="1:13" x14ac:dyDescent="0.25">
      <c r="A131" s="32">
        <v>130</v>
      </c>
      <c r="B131" s="32" t="s">
        <v>241</v>
      </c>
      <c r="C131" s="32" t="s">
        <v>615</v>
      </c>
      <c r="D131" s="55"/>
      <c r="E131" s="5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485</v>
      </c>
    </row>
    <row r="132" spans="1:13" x14ac:dyDescent="0.25">
      <c r="A132" s="32">
        <v>131</v>
      </c>
      <c r="B132" s="32" t="s">
        <v>243</v>
      </c>
      <c r="C132" s="32" t="s">
        <v>616</v>
      </c>
      <c r="D132" s="55"/>
      <c r="E132" s="5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485</v>
      </c>
    </row>
    <row r="133" spans="1:13" x14ac:dyDescent="0.25">
      <c r="A133" s="32">
        <v>132</v>
      </c>
      <c r="B133" s="32" t="s">
        <v>245</v>
      </c>
      <c r="C133" s="32" t="s">
        <v>617</v>
      </c>
      <c r="D133" s="55"/>
      <c r="E133" s="5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485</v>
      </c>
    </row>
    <row r="134" spans="1:13" x14ac:dyDescent="0.25">
      <c r="A134" s="32">
        <v>133</v>
      </c>
      <c r="B134" s="32" t="s">
        <v>21</v>
      </c>
      <c r="C134" s="32" t="s">
        <v>618</v>
      </c>
      <c r="D134" s="55"/>
      <c r="E134" s="5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485</v>
      </c>
    </row>
    <row r="135" spans="1:13" x14ac:dyDescent="0.25">
      <c r="A135" s="32">
        <v>134</v>
      </c>
      <c r="B135" s="32" t="s">
        <v>248</v>
      </c>
      <c r="C135" s="32" t="s">
        <v>619</v>
      </c>
      <c r="D135" s="55"/>
      <c r="E135" s="5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485</v>
      </c>
    </row>
    <row r="136" spans="1:13" x14ac:dyDescent="0.25">
      <c r="A136" s="32">
        <v>135</v>
      </c>
      <c r="B136" s="32" t="s">
        <v>250</v>
      </c>
      <c r="C136" s="32" t="s">
        <v>620</v>
      </c>
      <c r="D136" s="55"/>
      <c r="E136" s="5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485</v>
      </c>
    </row>
    <row r="137" spans="1:13" x14ac:dyDescent="0.25">
      <c r="A137" s="32">
        <v>136</v>
      </c>
      <c r="B137" s="32" t="s">
        <v>252</v>
      </c>
      <c r="C137" s="32" t="s">
        <v>621</v>
      </c>
      <c r="D137" s="55"/>
      <c r="E137" s="56"/>
      <c r="F137" s="6"/>
      <c r="G137" s="32">
        <v>780000</v>
      </c>
      <c r="H137" s="2"/>
      <c r="I137" s="5"/>
      <c r="J137" s="25"/>
      <c r="K137" s="34">
        <v>101400</v>
      </c>
      <c r="L137" s="6"/>
      <c r="M137" s="7" t="s">
        <v>485</v>
      </c>
    </row>
    <row r="138" spans="1:13" ht="30.75" x14ac:dyDescent="0.25">
      <c r="A138" s="32">
        <v>137</v>
      </c>
      <c r="B138" s="32" t="s">
        <v>254</v>
      </c>
      <c r="C138" s="32" t="s">
        <v>622</v>
      </c>
      <c r="D138" s="55" t="s">
        <v>686</v>
      </c>
      <c r="E138" s="58" t="s">
        <v>687</v>
      </c>
      <c r="F138" s="6" t="s">
        <v>693</v>
      </c>
      <c r="G138" s="32">
        <v>17000</v>
      </c>
      <c r="H138" s="32">
        <v>17000</v>
      </c>
      <c r="I138" s="5">
        <v>9.66</v>
      </c>
      <c r="J138" s="63">
        <f>+H138*I138</f>
        <v>164220</v>
      </c>
      <c r="K138" s="34">
        <v>176800</v>
      </c>
      <c r="L138" s="6"/>
      <c r="M138" s="7" t="s">
        <v>485</v>
      </c>
    </row>
    <row r="139" spans="1:13" ht="30.75" x14ac:dyDescent="0.25">
      <c r="A139" s="32">
        <v>138</v>
      </c>
      <c r="B139" s="32" t="s">
        <v>256</v>
      </c>
      <c r="C139" s="32" t="s">
        <v>623</v>
      </c>
      <c r="D139" s="55" t="s">
        <v>688</v>
      </c>
      <c r="E139" s="58" t="s">
        <v>687</v>
      </c>
      <c r="F139" s="6" t="s">
        <v>693</v>
      </c>
      <c r="G139" s="32">
        <v>40000</v>
      </c>
      <c r="H139" s="32">
        <v>40000</v>
      </c>
      <c r="I139" s="62">
        <v>9.5000000000000001E-2</v>
      </c>
      <c r="J139" s="63">
        <f t="shared" ref="J139:J141" si="0">+H139*I139</f>
        <v>3800</v>
      </c>
      <c r="K139" s="34">
        <v>4800</v>
      </c>
      <c r="L139" s="6"/>
      <c r="M139" s="7" t="s">
        <v>485</v>
      </c>
    </row>
    <row r="140" spans="1:13" ht="30.75" x14ac:dyDescent="0.25">
      <c r="A140" s="32">
        <v>139</v>
      </c>
      <c r="B140" s="32" t="s">
        <v>258</v>
      </c>
      <c r="C140" s="32" t="s">
        <v>624</v>
      </c>
      <c r="D140" s="55" t="s">
        <v>689</v>
      </c>
      <c r="E140" s="58" t="s">
        <v>687</v>
      </c>
      <c r="F140" s="6" t="s">
        <v>693</v>
      </c>
      <c r="G140" s="32">
        <v>20000</v>
      </c>
      <c r="H140" s="32">
        <v>20000</v>
      </c>
      <c r="I140" s="62">
        <v>5.7000000000000002E-2</v>
      </c>
      <c r="J140" s="63">
        <f t="shared" si="0"/>
        <v>1140</v>
      </c>
      <c r="K140" s="34">
        <v>1400.0000000000002</v>
      </c>
      <c r="L140" s="6"/>
      <c r="M140" s="7" t="s">
        <v>485</v>
      </c>
    </row>
    <row r="141" spans="1:13" ht="30.75" x14ac:dyDescent="0.25">
      <c r="A141" s="32">
        <v>140</v>
      </c>
      <c r="B141" s="32" t="s">
        <v>258</v>
      </c>
      <c r="C141" s="32" t="s">
        <v>625</v>
      </c>
      <c r="D141" s="55" t="s">
        <v>690</v>
      </c>
      <c r="E141" s="58" t="s">
        <v>687</v>
      </c>
      <c r="F141" s="6" t="s">
        <v>693</v>
      </c>
      <c r="G141" s="32">
        <v>160000</v>
      </c>
      <c r="H141" s="32">
        <v>160000</v>
      </c>
      <c r="I141" s="62">
        <v>0.17899999999999999</v>
      </c>
      <c r="J141" s="63">
        <f t="shared" si="0"/>
        <v>28640</v>
      </c>
      <c r="K141" s="34">
        <v>32000</v>
      </c>
      <c r="L141" s="6"/>
      <c r="M141" s="7" t="s">
        <v>485</v>
      </c>
    </row>
    <row r="142" spans="1:13" x14ac:dyDescent="0.25">
      <c r="A142" s="32">
        <v>141</v>
      </c>
      <c r="B142" s="32" t="s">
        <v>261</v>
      </c>
      <c r="C142" s="32" t="s">
        <v>626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485</v>
      </c>
    </row>
    <row r="143" spans="1:13" x14ac:dyDescent="0.25">
      <c r="A143" s="32">
        <v>142</v>
      </c>
      <c r="B143" s="32" t="s">
        <v>261</v>
      </c>
      <c r="C143" s="32" t="s">
        <v>627</v>
      </c>
      <c r="D143" s="55"/>
      <c r="E143" s="5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485</v>
      </c>
    </row>
    <row r="144" spans="1:13" x14ac:dyDescent="0.25">
      <c r="A144" s="32">
        <v>143</v>
      </c>
      <c r="B144" s="32" t="s">
        <v>264</v>
      </c>
      <c r="C144" s="32" t="s">
        <v>628</v>
      </c>
      <c r="D144" s="55"/>
      <c r="E144" s="5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485</v>
      </c>
    </row>
    <row r="145" spans="1:13" x14ac:dyDescent="0.25">
      <c r="A145" s="32">
        <v>144</v>
      </c>
      <c r="B145" s="32" t="s">
        <v>266</v>
      </c>
      <c r="C145" s="32" t="s">
        <v>629</v>
      </c>
      <c r="D145" s="55"/>
      <c r="E145" s="56"/>
      <c r="F145" s="6"/>
      <c r="G145" s="32">
        <v>600</v>
      </c>
      <c r="H145" s="2"/>
      <c r="I145" s="5"/>
      <c r="J145" s="25"/>
      <c r="K145" s="34">
        <v>816.00000000000011</v>
      </c>
      <c r="L145" s="6"/>
      <c r="M145" s="7" t="s">
        <v>485</v>
      </c>
    </row>
    <row r="146" spans="1:13" x14ac:dyDescent="0.25">
      <c r="A146" s="32">
        <v>145</v>
      </c>
      <c r="B146" s="32" t="s">
        <v>268</v>
      </c>
      <c r="C146" s="32" t="s">
        <v>630</v>
      </c>
      <c r="D146" s="55"/>
      <c r="E146" s="56"/>
      <c r="F146" s="6"/>
      <c r="G146" s="32">
        <v>400</v>
      </c>
      <c r="H146" s="2"/>
      <c r="I146" s="5"/>
      <c r="J146" s="25"/>
      <c r="K146" s="34">
        <v>1739.9999999999998</v>
      </c>
      <c r="L146" s="6"/>
      <c r="M146" s="7" t="s">
        <v>485</v>
      </c>
    </row>
    <row r="147" spans="1:13" x14ac:dyDescent="0.25">
      <c r="A147" s="32">
        <v>146</v>
      </c>
      <c r="B147" s="32" t="s">
        <v>268</v>
      </c>
      <c r="C147" s="32" t="s">
        <v>631</v>
      </c>
      <c r="D147" s="55"/>
      <c r="E147" s="56"/>
      <c r="F147" s="6"/>
      <c r="G147" s="32">
        <v>600</v>
      </c>
      <c r="H147" s="2"/>
      <c r="I147" s="5"/>
      <c r="J147" s="25"/>
      <c r="K147" s="34">
        <v>2658</v>
      </c>
      <c r="L147" s="6"/>
      <c r="M147" s="7" t="s">
        <v>485</v>
      </c>
    </row>
    <row r="148" spans="1:13" ht="30.75" x14ac:dyDescent="0.25">
      <c r="A148" s="32">
        <v>147</v>
      </c>
      <c r="B148" s="32" t="s">
        <v>271</v>
      </c>
      <c r="C148" s="32" t="s">
        <v>632</v>
      </c>
      <c r="D148" s="55" t="s">
        <v>691</v>
      </c>
      <c r="E148" s="58" t="s">
        <v>687</v>
      </c>
      <c r="F148" s="6" t="s">
        <v>693</v>
      </c>
      <c r="G148" s="32">
        <v>35000</v>
      </c>
      <c r="H148" s="32">
        <v>35000</v>
      </c>
      <c r="I148" s="5">
        <v>1.37</v>
      </c>
      <c r="J148" s="63">
        <f>+H148*I148</f>
        <v>47950.000000000007</v>
      </c>
      <c r="K148" s="34">
        <v>54950</v>
      </c>
      <c r="L148" s="6"/>
      <c r="M148" s="7" t="s">
        <v>485</v>
      </c>
    </row>
    <row r="149" spans="1:13" ht="30.75" x14ac:dyDescent="0.25">
      <c r="A149" s="32">
        <v>148</v>
      </c>
      <c r="B149" s="32" t="s">
        <v>273</v>
      </c>
      <c r="C149" s="32" t="s">
        <v>633</v>
      </c>
      <c r="D149" s="55" t="s">
        <v>692</v>
      </c>
      <c r="E149" s="58" t="s">
        <v>687</v>
      </c>
      <c r="F149" s="6" t="s">
        <v>693</v>
      </c>
      <c r="G149" s="32">
        <v>17000</v>
      </c>
      <c r="H149" s="32">
        <v>17000</v>
      </c>
      <c r="I149" s="5">
        <v>2.52</v>
      </c>
      <c r="J149" s="63">
        <f>+H149*I149</f>
        <v>42840</v>
      </c>
      <c r="K149" s="34">
        <v>63750</v>
      </c>
      <c r="L149" s="6"/>
      <c r="M149" s="7" t="s">
        <v>485</v>
      </c>
    </row>
    <row r="150" spans="1:13" x14ac:dyDescent="0.25">
      <c r="A150" s="32">
        <v>149</v>
      </c>
      <c r="B150" s="32" t="s">
        <v>275</v>
      </c>
      <c r="C150" s="32" t="s">
        <v>634</v>
      </c>
      <c r="D150" s="35"/>
      <c r="E150" s="6"/>
      <c r="F150" s="6"/>
      <c r="G150" s="32">
        <v>6000</v>
      </c>
      <c r="H150" s="2"/>
      <c r="I150" s="5"/>
      <c r="J150" s="63"/>
      <c r="K150" s="34">
        <v>1680.0000000000002</v>
      </c>
      <c r="L150" s="6"/>
      <c r="M150" s="7" t="s">
        <v>485</v>
      </c>
    </row>
    <row r="151" spans="1:13" x14ac:dyDescent="0.25">
      <c r="A151" s="32">
        <v>150</v>
      </c>
      <c r="B151" s="32" t="s">
        <v>277</v>
      </c>
      <c r="C151" s="32" t="s">
        <v>635</v>
      </c>
      <c r="D151" s="55"/>
      <c r="E151" s="56"/>
      <c r="F151" s="6"/>
      <c r="G151" s="32">
        <v>5000</v>
      </c>
      <c r="H151" s="2"/>
      <c r="I151" s="5"/>
      <c r="J151" s="63"/>
      <c r="K151" s="34">
        <v>1650</v>
      </c>
      <c r="L151" s="6"/>
      <c r="M151" s="7" t="s">
        <v>485</v>
      </c>
    </row>
    <row r="152" spans="1:13" x14ac:dyDescent="0.25">
      <c r="A152" s="32">
        <v>151</v>
      </c>
      <c r="B152" s="32" t="s">
        <v>279</v>
      </c>
      <c r="C152" s="32" t="s">
        <v>636</v>
      </c>
      <c r="D152" s="55"/>
      <c r="E152" s="56"/>
      <c r="F152" s="6"/>
      <c r="G152" s="32">
        <v>8000</v>
      </c>
      <c r="H152" s="2"/>
      <c r="I152" s="5"/>
      <c r="J152" s="63"/>
      <c r="K152" s="34">
        <v>3280</v>
      </c>
      <c r="L152" s="6"/>
      <c r="M152" s="7" t="s">
        <v>485</v>
      </c>
    </row>
    <row r="153" spans="1:13" x14ac:dyDescent="0.25">
      <c r="A153" s="32">
        <v>152</v>
      </c>
      <c r="B153" s="32" t="s">
        <v>22</v>
      </c>
      <c r="C153" s="32" t="s">
        <v>637</v>
      </c>
      <c r="D153" s="55"/>
      <c r="E153" s="56"/>
      <c r="F153" s="6"/>
      <c r="G153" s="32">
        <v>8000</v>
      </c>
      <c r="H153" s="2"/>
      <c r="I153" s="5"/>
      <c r="J153" s="63"/>
      <c r="K153" s="34">
        <v>4320</v>
      </c>
      <c r="L153" s="6"/>
      <c r="M153" s="7" t="s">
        <v>485</v>
      </c>
    </row>
    <row r="154" spans="1:13" x14ac:dyDescent="0.25">
      <c r="A154" s="32">
        <v>153</v>
      </c>
      <c r="B154" s="32" t="s">
        <v>282</v>
      </c>
      <c r="C154" s="32" t="s">
        <v>638</v>
      </c>
      <c r="D154" s="55"/>
      <c r="E154" s="56"/>
      <c r="F154" s="6"/>
      <c r="G154" s="32">
        <v>3000</v>
      </c>
      <c r="H154" s="2"/>
      <c r="I154" s="5"/>
      <c r="J154" s="63"/>
      <c r="K154" s="34">
        <v>660</v>
      </c>
      <c r="L154" s="6"/>
      <c r="M154" s="7" t="s">
        <v>485</v>
      </c>
    </row>
    <row r="155" spans="1:13" ht="30.75" x14ac:dyDescent="0.25">
      <c r="A155" s="32">
        <v>154</v>
      </c>
      <c r="B155" s="32" t="s">
        <v>284</v>
      </c>
      <c r="C155" s="32" t="s">
        <v>639</v>
      </c>
      <c r="D155" s="55" t="s">
        <v>698</v>
      </c>
      <c r="E155" s="58" t="s">
        <v>687</v>
      </c>
      <c r="F155" s="6" t="s">
        <v>693</v>
      </c>
      <c r="G155" s="32">
        <v>100000</v>
      </c>
      <c r="H155" s="32">
        <v>100000</v>
      </c>
      <c r="I155" s="62">
        <v>9.7000000000000003E-2</v>
      </c>
      <c r="J155" s="63">
        <f t="shared" ref="J155:J160" si="1">+H155*I155</f>
        <v>9700</v>
      </c>
      <c r="K155" s="34">
        <v>12000</v>
      </c>
      <c r="L155" s="6"/>
      <c r="M155" s="7" t="s">
        <v>485</v>
      </c>
    </row>
    <row r="156" spans="1:13" ht="30.75" x14ac:dyDescent="0.25">
      <c r="A156" s="32">
        <v>155</v>
      </c>
      <c r="B156" s="32" t="s">
        <v>286</v>
      </c>
      <c r="C156" s="32" t="s">
        <v>640</v>
      </c>
      <c r="D156" s="55" t="s">
        <v>699</v>
      </c>
      <c r="E156" s="58" t="s">
        <v>687</v>
      </c>
      <c r="F156" s="6" t="s">
        <v>693</v>
      </c>
      <c r="G156" s="32">
        <v>35000</v>
      </c>
      <c r="H156" s="32">
        <v>35000</v>
      </c>
      <c r="I156" s="62">
        <v>0.114</v>
      </c>
      <c r="J156" s="63">
        <f t="shared" si="1"/>
        <v>3990</v>
      </c>
      <c r="K156" s="34">
        <v>4550</v>
      </c>
      <c r="L156" s="6"/>
      <c r="M156" s="7" t="s">
        <v>485</v>
      </c>
    </row>
    <row r="157" spans="1:13" ht="30.75" x14ac:dyDescent="0.25">
      <c r="A157" s="32">
        <v>156</v>
      </c>
      <c r="B157" s="32" t="s">
        <v>288</v>
      </c>
      <c r="C157" s="32" t="s">
        <v>641</v>
      </c>
      <c r="D157" s="55" t="s">
        <v>700</v>
      </c>
      <c r="E157" s="58" t="s">
        <v>687</v>
      </c>
      <c r="F157" s="6" t="s">
        <v>693</v>
      </c>
      <c r="G157" s="32">
        <v>80000</v>
      </c>
      <c r="H157" s="32">
        <v>80000</v>
      </c>
      <c r="I157" s="62">
        <v>0.154</v>
      </c>
      <c r="J157" s="63">
        <f t="shared" si="1"/>
        <v>12320</v>
      </c>
      <c r="K157" s="34">
        <v>13600.000000000002</v>
      </c>
      <c r="L157" s="6"/>
      <c r="M157" s="7" t="s">
        <v>485</v>
      </c>
    </row>
    <row r="158" spans="1:13" ht="30.75" x14ac:dyDescent="0.25">
      <c r="A158" s="32">
        <v>157</v>
      </c>
      <c r="B158" s="32" t="s">
        <v>23</v>
      </c>
      <c r="C158" s="32" t="s">
        <v>642</v>
      </c>
      <c r="D158" s="55" t="s">
        <v>701</v>
      </c>
      <c r="E158" s="58" t="s">
        <v>687</v>
      </c>
      <c r="F158" s="6" t="s">
        <v>693</v>
      </c>
      <c r="G158" s="32">
        <v>30000</v>
      </c>
      <c r="H158" s="32">
        <v>30000</v>
      </c>
      <c r="I158" s="62">
        <v>6.7000000000000004E-2</v>
      </c>
      <c r="J158" s="63">
        <f t="shared" si="1"/>
        <v>2010.0000000000002</v>
      </c>
      <c r="K158" s="34">
        <v>2100</v>
      </c>
      <c r="L158" s="6"/>
      <c r="M158" s="7" t="s">
        <v>485</v>
      </c>
    </row>
    <row r="159" spans="1:13" x14ac:dyDescent="0.25">
      <c r="A159" s="32">
        <v>158</v>
      </c>
      <c r="B159" s="32" t="s">
        <v>23</v>
      </c>
      <c r="C159" s="32" t="s">
        <v>643</v>
      </c>
      <c r="D159" s="55"/>
      <c r="E159" s="58"/>
      <c r="F159" s="6"/>
      <c r="G159" s="32">
        <v>45000</v>
      </c>
      <c r="H159" s="32"/>
      <c r="I159" s="62"/>
      <c r="J159" s="63"/>
      <c r="K159" s="34">
        <v>3150.0000000000005</v>
      </c>
      <c r="L159" s="6"/>
      <c r="M159" s="7" t="s">
        <v>485</v>
      </c>
    </row>
    <row r="160" spans="1:13" ht="30.75" x14ac:dyDescent="0.25">
      <c r="A160" s="32">
        <v>159</v>
      </c>
      <c r="B160" s="32" t="s">
        <v>292</v>
      </c>
      <c r="C160" s="32" t="s">
        <v>644</v>
      </c>
      <c r="D160" s="55" t="s">
        <v>702</v>
      </c>
      <c r="E160" s="58" t="s">
        <v>687</v>
      </c>
      <c r="F160" s="6" t="s">
        <v>693</v>
      </c>
      <c r="G160" s="32">
        <v>85000</v>
      </c>
      <c r="H160" s="32">
        <v>85000</v>
      </c>
      <c r="I160" s="62">
        <v>0.08</v>
      </c>
      <c r="J160" s="63">
        <f t="shared" si="1"/>
        <v>6800</v>
      </c>
      <c r="K160" s="34">
        <v>7650</v>
      </c>
      <c r="L160" s="6"/>
      <c r="M160" s="7" t="s">
        <v>485</v>
      </c>
    </row>
    <row r="161" spans="1:13" x14ac:dyDescent="0.25">
      <c r="A161" s="32">
        <v>160</v>
      </c>
      <c r="B161" s="32" t="s">
        <v>294</v>
      </c>
      <c r="C161" s="32" t="s">
        <v>645</v>
      </c>
      <c r="D161" s="55"/>
      <c r="E161" s="5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485</v>
      </c>
    </row>
    <row r="162" spans="1:13" x14ac:dyDescent="0.25">
      <c r="A162" s="32">
        <v>161</v>
      </c>
      <c r="B162" s="32" t="s">
        <v>296</v>
      </c>
      <c r="C162" s="48" t="s">
        <v>646</v>
      </c>
      <c r="D162" s="55"/>
      <c r="E162" s="56"/>
      <c r="F162" s="6"/>
      <c r="G162" s="32">
        <v>1000</v>
      </c>
      <c r="H162" s="2"/>
      <c r="I162" s="5"/>
      <c r="J162" s="25"/>
      <c r="K162" s="51">
        <v>5620</v>
      </c>
      <c r="L162" s="6"/>
      <c r="M162" s="7" t="s">
        <v>485</v>
      </c>
    </row>
    <row r="163" spans="1:13" x14ac:dyDescent="0.25">
      <c r="A163" s="32">
        <v>162</v>
      </c>
      <c r="B163" s="32" t="s">
        <v>24</v>
      </c>
      <c r="C163" s="49" t="s">
        <v>647</v>
      </c>
      <c r="D163" s="55"/>
      <c r="E163" s="5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485</v>
      </c>
    </row>
    <row r="164" spans="1:13" x14ac:dyDescent="0.25">
      <c r="A164" s="32">
        <v>163</v>
      </c>
      <c r="B164" s="32" t="s">
        <v>299</v>
      </c>
      <c r="C164" s="49" t="s">
        <v>648</v>
      </c>
      <c r="D164" s="55"/>
      <c r="E164" s="5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485</v>
      </c>
    </row>
    <row r="165" spans="1:13" x14ac:dyDescent="0.25">
      <c r="A165" s="32">
        <v>164</v>
      </c>
      <c r="B165" s="32" t="s">
        <v>301</v>
      </c>
      <c r="C165" s="32" t="s">
        <v>649</v>
      </c>
      <c r="D165" s="55"/>
      <c r="E165" s="5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485</v>
      </c>
    </row>
    <row r="166" spans="1:13" x14ac:dyDescent="0.25">
      <c r="A166" s="32">
        <v>165</v>
      </c>
      <c r="B166" s="32" t="s">
        <v>303</v>
      </c>
      <c r="C166" s="32" t="s">
        <v>650</v>
      </c>
      <c r="D166" s="55"/>
      <c r="E166" s="5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485</v>
      </c>
    </row>
    <row r="167" spans="1:13" x14ac:dyDescent="0.25">
      <c r="A167" s="32">
        <v>166</v>
      </c>
      <c r="B167" s="32" t="s">
        <v>305</v>
      </c>
      <c r="C167" s="32" t="s">
        <v>651</v>
      </c>
      <c r="D167" s="55"/>
      <c r="E167" s="5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485</v>
      </c>
    </row>
    <row r="168" spans="1:13" x14ac:dyDescent="0.25">
      <c r="A168" s="32">
        <v>167</v>
      </c>
      <c r="B168" s="32" t="s">
        <v>305</v>
      </c>
      <c r="C168" s="32" t="s">
        <v>652</v>
      </c>
      <c r="D168" s="55"/>
      <c r="E168" s="5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485</v>
      </c>
    </row>
    <row r="169" spans="1:13" x14ac:dyDescent="0.25">
      <c r="A169" s="32">
        <v>168</v>
      </c>
      <c r="B169" s="32" t="s">
        <v>308</v>
      </c>
      <c r="C169" s="32" t="s">
        <v>653</v>
      </c>
      <c r="D169" s="55"/>
      <c r="E169" s="5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485</v>
      </c>
    </row>
    <row r="170" spans="1:13" x14ac:dyDescent="0.25">
      <c r="A170" s="32">
        <v>169</v>
      </c>
      <c r="B170" s="32" t="s">
        <v>310</v>
      </c>
      <c r="C170" s="32" t="s">
        <v>654</v>
      </c>
      <c r="D170" s="55"/>
      <c r="E170" s="5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485</v>
      </c>
    </row>
    <row r="171" spans="1:13" x14ac:dyDescent="0.25">
      <c r="A171" s="32">
        <v>170</v>
      </c>
      <c r="B171" s="32" t="s">
        <v>312</v>
      </c>
      <c r="C171" s="32" t="s">
        <v>655</v>
      </c>
      <c r="D171" s="55"/>
      <c r="E171" s="5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485</v>
      </c>
    </row>
    <row r="172" spans="1:13" x14ac:dyDescent="0.25">
      <c r="A172" s="32">
        <v>171</v>
      </c>
      <c r="B172" s="32" t="s">
        <v>314</v>
      </c>
      <c r="C172" s="32" t="s">
        <v>656</v>
      </c>
      <c r="D172" s="55"/>
      <c r="E172" s="5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485</v>
      </c>
    </row>
    <row r="173" spans="1:13" x14ac:dyDescent="0.25">
      <c r="A173" s="32">
        <v>172</v>
      </c>
      <c r="B173" s="32" t="s">
        <v>316</v>
      </c>
      <c r="C173" s="32" t="s">
        <v>657</v>
      </c>
      <c r="D173" s="55"/>
      <c r="E173" s="5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485</v>
      </c>
    </row>
    <row r="174" spans="1:13" x14ac:dyDescent="0.25">
      <c r="A174" s="32">
        <v>173</v>
      </c>
      <c r="B174" s="32" t="s">
        <v>318</v>
      </c>
      <c r="C174" s="32" t="s">
        <v>658</v>
      </c>
      <c r="D174" s="55"/>
      <c r="E174" s="5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485</v>
      </c>
    </row>
    <row r="175" spans="1:13" x14ac:dyDescent="0.25">
      <c r="A175" s="32">
        <v>174</v>
      </c>
      <c r="B175" s="32" t="s">
        <v>318</v>
      </c>
      <c r="C175" s="32" t="s">
        <v>659</v>
      </c>
      <c r="D175" s="55"/>
      <c r="E175" s="5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485</v>
      </c>
    </row>
    <row r="176" spans="1:13" x14ac:dyDescent="0.25">
      <c r="A176" s="32">
        <v>175</v>
      </c>
      <c r="B176" s="32" t="s">
        <v>25</v>
      </c>
      <c r="C176" s="32" t="s">
        <v>660</v>
      </c>
      <c r="D176" s="55"/>
      <c r="E176" s="5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485</v>
      </c>
    </row>
    <row r="177" spans="1:13" x14ac:dyDescent="0.25">
      <c r="A177" s="32">
        <v>176</v>
      </c>
      <c r="B177" s="32" t="s">
        <v>322</v>
      </c>
      <c r="C177" s="32" t="s">
        <v>661</v>
      </c>
      <c r="D177" s="55"/>
      <c r="E177" s="5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485</v>
      </c>
    </row>
    <row r="178" spans="1:13" x14ac:dyDescent="0.25">
      <c r="A178" s="32">
        <v>177</v>
      </c>
      <c r="B178" s="32" t="s">
        <v>324</v>
      </c>
      <c r="C178" s="32" t="s">
        <v>662</v>
      </c>
      <c r="D178" s="55"/>
      <c r="E178" s="5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485</v>
      </c>
    </row>
    <row r="179" spans="1:13" x14ac:dyDescent="0.25">
      <c r="A179" s="32">
        <v>178</v>
      </c>
      <c r="B179" s="32" t="s">
        <v>326</v>
      </c>
      <c r="C179" s="32" t="s">
        <v>663</v>
      </c>
      <c r="D179" s="55"/>
      <c r="E179" s="5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485</v>
      </c>
    </row>
    <row r="180" spans="1:13" x14ac:dyDescent="0.25">
      <c r="A180" s="32">
        <v>179</v>
      </c>
      <c r="B180" s="32" t="s">
        <v>328</v>
      </c>
      <c r="C180" s="32" t="s">
        <v>664</v>
      </c>
      <c r="D180" s="55"/>
      <c r="E180" s="5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485</v>
      </c>
    </row>
    <row r="181" spans="1:13" x14ac:dyDescent="0.25">
      <c r="A181" s="32">
        <v>180</v>
      </c>
      <c r="B181" s="32" t="s">
        <v>328</v>
      </c>
      <c r="C181" s="32" t="s">
        <v>665</v>
      </c>
      <c r="D181" s="55"/>
      <c r="E181" s="5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485</v>
      </c>
    </row>
    <row r="182" spans="1:13" x14ac:dyDescent="0.25">
      <c r="A182" s="32">
        <v>181</v>
      </c>
      <c r="B182" s="32" t="s">
        <v>331</v>
      </c>
      <c r="C182" s="32" t="s">
        <v>666</v>
      </c>
      <c r="D182" s="55"/>
      <c r="E182" s="5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485</v>
      </c>
    </row>
    <row r="183" spans="1:13" x14ac:dyDescent="0.25">
      <c r="A183" s="32">
        <v>182</v>
      </c>
      <c r="B183" s="32" t="s">
        <v>331</v>
      </c>
      <c r="C183" s="32" t="s">
        <v>667</v>
      </c>
      <c r="D183" s="55"/>
      <c r="E183" s="5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485</v>
      </c>
    </row>
    <row r="184" spans="1:13" x14ac:dyDescent="0.25">
      <c r="A184" s="32">
        <v>183</v>
      </c>
      <c r="B184" s="32" t="s">
        <v>331</v>
      </c>
      <c r="C184" s="32" t="s">
        <v>668</v>
      </c>
      <c r="D184" s="55"/>
      <c r="E184" s="5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485</v>
      </c>
    </row>
    <row r="185" spans="1:13" x14ac:dyDescent="0.25">
      <c r="A185" s="32">
        <v>184</v>
      </c>
      <c r="B185" s="32" t="s">
        <v>26</v>
      </c>
      <c r="C185" s="32" t="s">
        <v>669</v>
      </c>
      <c r="D185" s="55"/>
      <c r="E185" s="5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485</v>
      </c>
    </row>
    <row r="186" spans="1:13" x14ac:dyDescent="0.25">
      <c r="A186" s="32">
        <v>185</v>
      </c>
      <c r="B186" s="32" t="s">
        <v>26</v>
      </c>
      <c r="C186" s="32" t="s">
        <v>670</v>
      </c>
      <c r="D186" s="55"/>
      <c r="E186" s="5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485</v>
      </c>
    </row>
    <row r="187" spans="1:13" x14ac:dyDescent="0.25">
      <c r="A187" s="32">
        <v>186</v>
      </c>
      <c r="B187" s="32" t="s">
        <v>337</v>
      </c>
      <c r="C187" s="32" t="s">
        <v>671</v>
      </c>
      <c r="D187" s="55"/>
      <c r="E187" s="5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485</v>
      </c>
    </row>
    <row r="188" spans="1:13" x14ac:dyDescent="0.25">
      <c r="A188" s="32">
        <v>187</v>
      </c>
      <c r="B188" s="32" t="s">
        <v>339</v>
      </c>
      <c r="C188" s="32" t="s">
        <v>672</v>
      </c>
      <c r="D188" s="55"/>
      <c r="E188" s="5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485</v>
      </c>
    </row>
    <row r="189" spans="1:13" x14ac:dyDescent="0.25">
      <c r="A189" s="32">
        <v>188</v>
      </c>
      <c r="B189" s="32" t="s">
        <v>339</v>
      </c>
      <c r="C189" s="32" t="s">
        <v>673</v>
      </c>
      <c r="D189" s="55"/>
      <c r="E189" s="56"/>
      <c r="F189" s="6"/>
      <c r="G189" s="50">
        <v>121.89999999999999</v>
      </c>
      <c r="H189" s="2"/>
      <c r="I189" s="5"/>
      <c r="J189" s="25"/>
      <c r="K189" s="34">
        <v>121.89999999999999</v>
      </c>
      <c r="L189" s="6"/>
      <c r="M189" s="7" t="s">
        <v>485</v>
      </c>
    </row>
    <row r="190" spans="1:13" x14ac:dyDescent="0.25">
      <c r="A190" s="32">
        <v>189</v>
      </c>
      <c r="B190" s="32" t="s">
        <v>342</v>
      </c>
      <c r="C190" s="32" t="s">
        <v>674</v>
      </c>
      <c r="D190" s="55"/>
      <c r="E190" s="56"/>
      <c r="F190" s="6"/>
      <c r="G190" s="50">
        <v>1543</v>
      </c>
      <c r="H190" s="2"/>
      <c r="I190" s="5"/>
      <c r="J190" s="25"/>
      <c r="K190" s="34">
        <v>1543</v>
      </c>
      <c r="L190" s="6"/>
      <c r="M190" s="7" t="s">
        <v>485</v>
      </c>
    </row>
    <row r="191" spans="1:13" x14ac:dyDescent="0.25">
      <c r="A191" s="32"/>
      <c r="B191" s="32"/>
      <c r="C191" s="33"/>
      <c r="D191" s="55"/>
      <c r="E191" s="56"/>
      <c r="F191" s="6"/>
      <c r="G191" s="32"/>
      <c r="H191" s="36"/>
      <c r="I191" s="5"/>
      <c r="J191" s="25"/>
      <c r="K191" s="34">
        <f>SUM(K2:K190)</f>
        <v>1882664.74</v>
      </c>
      <c r="L191" s="6"/>
      <c r="M191" s="7"/>
    </row>
    <row r="192" spans="1:13" x14ac:dyDescent="0.25">
      <c r="D192" s="59"/>
      <c r="E192" s="60"/>
      <c r="J192" s="26"/>
    </row>
    <row r="193" spans="4:10" x14ac:dyDescent="0.25">
      <c r="D193" s="59"/>
      <c r="E193" s="60"/>
      <c r="J193" s="64">
        <f>SUM(J2:J192)</f>
        <v>516088</v>
      </c>
    </row>
    <row r="194" spans="4:10" x14ac:dyDescent="0.25">
      <c r="D194" s="59"/>
      <c r="E194" s="60"/>
      <c r="J194" s="26"/>
    </row>
    <row r="195" spans="4:10" x14ac:dyDescent="0.25">
      <c r="D195" s="61"/>
      <c r="E195" s="60"/>
      <c r="J195" s="26"/>
    </row>
    <row r="196" spans="4:10" x14ac:dyDescent="0.25">
      <c r="J196" s="26"/>
    </row>
    <row r="197" spans="4:10" x14ac:dyDescent="0.25">
      <c r="J197" s="26"/>
    </row>
    <row r="198" spans="4:10" x14ac:dyDescent="0.25">
      <c r="J198" s="2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39" bestFit="1" customWidth="1"/>
  </cols>
  <sheetData>
    <row r="1" spans="1:13" x14ac:dyDescent="0.25">
      <c r="A1" s="40" t="s">
        <v>4</v>
      </c>
      <c r="B1" s="40" t="s">
        <v>5</v>
      </c>
      <c r="C1" s="40" t="s">
        <v>6</v>
      </c>
      <c r="D1" s="40" t="s">
        <v>7</v>
      </c>
      <c r="E1" s="40" t="s">
        <v>8</v>
      </c>
      <c r="F1" s="40" t="s">
        <v>9</v>
      </c>
      <c r="G1" s="40" t="s">
        <v>10</v>
      </c>
      <c r="H1" s="40" t="s">
        <v>11</v>
      </c>
      <c r="I1" s="40" t="s">
        <v>12</v>
      </c>
      <c r="J1" s="40" t="s">
        <v>13</v>
      </c>
      <c r="K1" s="41" t="s">
        <v>14</v>
      </c>
      <c r="L1" s="40" t="s">
        <v>15</v>
      </c>
      <c r="M1" s="40" t="s">
        <v>0</v>
      </c>
    </row>
    <row r="2" spans="1:13" x14ac:dyDescent="0.25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7">
        <f t="shared" ref="K2:K65" si="0">I2*J2</f>
        <v>0</v>
      </c>
      <c r="L2" s="32"/>
      <c r="M2" s="32" t="s">
        <v>483</v>
      </c>
    </row>
    <row r="3" spans="1:13" x14ac:dyDescent="0.25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7">
        <f t="shared" si="0"/>
        <v>0</v>
      </c>
      <c r="L3" s="32"/>
      <c r="M3" s="32" t="s">
        <v>483</v>
      </c>
    </row>
    <row r="4" spans="1:13" x14ac:dyDescent="0.25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7">
        <f t="shared" si="0"/>
        <v>0</v>
      </c>
      <c r="L4" s="32"/>
      <c r="M4" s="32" t="s">
        <v>483</v>
      </c>
    </row>
    <row r="5" spans="1:13" x14ac:dyDescent="0.25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7">
        <f t="shared" si="0"/>
        <v>0</v>
      </c>
      <c r="L5" s="32"/>
      <c r="M5" s="32" t="s">
        <v>483</v>
      </c>
    </row>
    <row r="6" spans="1:13" x14ac:dyDescent="0.25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7">
        <f t="shared" si="0"/>
        <v>0</v>
      </c>
      <c r="L6" s="32"/>
      <c r="M6" s="32" t="s">
        <v>483</v>
      </c>
    </row>
    <row r="7" spans="1:13" x14ac:dyDescent="0.25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7">
        <f t="shared" si="0"/>
        <v>0</v>
      </c>
      <c r="L7" s="32"/>
      <c r="M7" s="32" t="s">
        <v>483</v>
      </c>
    </row>
    <row r="8" spans="1:13" x14ac:dyDescent="0.25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7">
        <f t="shared" si="0"/>
        <v>0</v>
      </c>
      <c r="L8" s="32"/>
      <c r="M8" s="32" t="s">
        <v>483</v>
      </c>
    </row>
    <row r="9" spans="1:13" x14ac:dyDescent="0.25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7">
        <f t="shared" si="0"/>
        <v>0</v>
      </c>
      <c r="L9" s="32"/>
      <c r="M9" s="32" t="s">
        <v>483</v>
      </c>
    </row>
    <row r="10" spans="1:13" x14ac:dyDescent="0.25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7">
        <f t="shared" si="0"/>
        <v>0</v>
      </c>
      <c r="L10" s="32"/>
      <c r="M10" s="32" t="s">
        <v>483</v>
      </c>
    </row>
    <row r="11" spans="1:13" x14ac:dyDescent="0.25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7">
        <f t="shared" si="0"/>
        <v>0</v>
      </c>
      <c r="L11" s="32"/>
      <c r="M11" s="32" t="s">
        <v>483</v>
      </c>
    </row>
    <row r="12" spans="1:13" x14ac:dyDescent="0.25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7">
        <f t="shared" si="0"/>
        <v>0</v>
      </c>
      <c r="L12" s="32"/>
      <c r="M12" s="32" t="s">
        <v>483</v>
      </c>
    </row>
    <row r="13" spans="1:13" x14ac:dyDescent="0.25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7">
        <f t="shared" si="0"/>
        <v>0</v>
      </c>
      <c r="L13" s="32"/>
      <c r="M13" s="32" t="s">
        <v>483</v>
      </c>
    </row>
    <row r="14" spans="1:13" x14ac:dyDescent="0.25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7">
        <f t="shared" si="0"/>
        <v>0</v>
      </c>
      <c r="L14" s="32"/>
      <c r="M14" s="32" t="s">
        <v>483</v>
      </c>
    </row>
    <row r="15" spans="1:13" x14ac:dyDescent="0.25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7">
        <f t="shared" si="0"/>
        <v>0</v>
      </c>
      <c r="L15" s="32"/>
      <c r="M15" s="32" t="s">
        <v>483</v>
      </c>
    </row>
    <row r="16" spans="1:13" x14ac:dyDescent="0.25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7">
        <f t="shared" si="0"/>
        <v>0</v>
      </c>
      <c r="L16" s="32"/>
      <c r="M16" s="32" t="s">
        <v>483</v>
      </c>
    </row>
    <row r="17" spans="1:13" x14ac:dyDescent="0.25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7">
        <f t="shared" si="0"/>
        <v>0</v>
      </c>
      <c r="L17" s="32"/>
      <c r="M17" s="32" t="s">
        <v>483</v>
      </c>
    </row>
    <row r="18" spans="1:13" x14ac:dyDescent="0.25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7">
        <f t="shared" si="0"/>
        <v>0</v>
      </c>
      <c r="L18" s="32"/>
      <c r="M18" s="32" t="s">
        <v>483</v>
      </c>
    </row>
    <row r="19" spans="1:13" x14ac:dyDescent="0.25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7">
        <f t="shared" si="0"/>
        <v>0</v>
      </c>
      <c r="L19" s="32"/>
      <c r="M19" s="32" t="s">
        <v>483</v>
      </c>
    </row>
    <row r="20" spans="1:13" x14ac:dyDescent="0.25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7">
        <f t="shared" si="0"/>
        <v>0</v>
      </c>
      <c r="L20" s="32"/>
      <c r="M20" s="32" t="s">
        <v>483</v>
      </c>
    </row>
    <row r="21" spans="1:13" x14ac:dyDescent="0.25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7">
        <f t="shared" si="0"/>
        <v>0</v>
      </c>
      <c r="L21" s="32"/>
      <c r="M21" s="32" t="s">
        <v>483</v>
      </c>
    </row>
    <row r="22" spans="1:13" x14ac:dyDescent="0.25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7">
        <f t="shared" si="0"/>
        <v>0</v>
      </c>
      <c r="L22" s="32"/>
      <c r="M22" s="32" t="s">
        <v>483</v>
      </c>
    </row>
    <row r="23" spans="1:13" x14ac:dyDescent="0.25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7">
        <f t="shared" si="0"/>
        <v>0</v>
      </c>
      <c r="L23" s="32"/>
      <c r="M23" s="32" t="s">
        <v>483</v>
      </c>
    </row>
    <row r="24" spans="1:13" x14ac:dyDescent="0.25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7">
        <f t="shared" si="0"/>
        <v>0</v>
      </c>
      <c r="L24" s="32"/>
      <c r="M24" s="32" t="s">
        <v>483</v>
      </c>
    </row>
    <row r="25" spans="1:13" x14ac:dyDescent="0.25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7">
        <f t="shared" si="0"/>
        <v>0</v>
      </c>
      <c r="L25" s="32"/>
      <c r="M25" s="32" t="s">
        <v>483</v>
      </c>
    </row>
    <row r="26" spans="1:13" x14ac:dyDescent="0.25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7">
        <f t="shared" si="0"/>
        <v>0</v>
      </c>
      <c r="L26" s="32"/>
      <c r="M26" s="32" t="s">
        <v>483</v>
      </c>
    </row>
    <row r="27" spans="1:13" x14ac:dyDescent="0.25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7">
        <f t="shared" si="0"/>
        <v>0</v>
      </c>
      <c r="L27" s="32"/>
      <c r="M27" s="32" t="s">
        <v>483</v>
      </c>
    </row>
    <row r="28" spans="1:13" x14ac:dyDescent="0.25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7">
        <f t="shared" si="0"/>
        <v>0</v>
      </c>
      <c r="L28" s="32"/>
      <c r="M28" s="32" t="s">
        <v>483</v>
      </c>
    </row>
    <row r="29" spans="1:13" x14ac:dyDescent="0.25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7">
        <f t="shared" si="0"/>
        <v>0</v>
      </c>
      <c r="L29" s="32"/>
      <c r="M29" s="32" t="s">
        <v>483</v>
      </c>
    </row>
    <row r="30" spans="1:13" x14ac:dyDescent="0.25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7">
        <f t="shared" si="0"/>
        <v>0</v>
      </c>
      <c r="L30" s="32"/>
      <c r="M30" s="32" t="s">
        <v>483</v>
      </c>
    </row>
    <row r="31" spans="1:13" x14ac:dyDescent="0.25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7">
        <f t="shared" si="0"/>
        <v>0</v>
      </c>
      <c r="L31" s="32"/>
      <c r="M31" s="32" t="s">
        <v>483</v>
      </c>
    </row>
    <row r="32" spans="1:13" x14ac:dyDescent="0.25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7">
        <f t="shared" si="0"/>
        <v>0</v>
      </c>
      <c r="L32" s="32"/>
      <c r="M32" s="32" t="s">
        <v>483</v>
      </c>
    </row>
    <row r="33" spans="1:13" x14ac:dyDescent="0.25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7">
        <f t="shared" si="0"/>
        <v>0</v>
      </c>
      <c r="L33" s="32"/>
      <c r="M33" s="32" t="s">
        <v>483</v>
      </c>
    </row>
    <row r="34" spans="1:13" x14ac:dyDescent="0.25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7">
        <f t="shared" si="0"/>
        <v>0</v>
      </c>
      <c r="L34" s="32"/>
      <c r="M34" s="32" t="s">
        <v>483</v>
      </c>
    </row>
    <row r="35" spans="1:13" x14ac:dyDescent="0.25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7">
        <f t="shared" si="0"/>
        <v>0</v>
      </c>
      <c r="L35" s="32"/>
      <c r="M35" s="32" t="s">
        <v>483</v>
      </c>
    </row>
    <row r="36" spans="1:13" x14ac:dyDescent="0.25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7">
        <f t="shared" si="0"/>
        <v>0</v>
      </c>
      <c r="L36" s="32"/>
      <c r="M36" s="32" t="s">
        <v>483</v>
      </c>
    </row>
    <row r="37" spans="1:13" x14ac:dyDescent="0.25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7">
        <f t="shared" si="0"/>
        <v>0</v>
      </c>
      <c r="L37" s="32"/>
      <c r="M37" s="32" t="s">
        <v>483</v>
      </c>
    </row>
    <row r="38" spans="1:13" x14ac:dyDescent="0.25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7">
        <f t="shared" si="0"/>
        <v>0</v>
      </c>
      <c r="L38" s="32"/>
      <c r="M38" s="32" t="s">
        <v>483</v>
      </c>
    </row>
    <row r="39" spans="1:13" x14ac:dyDescent="0.25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7">
        <f t="shared" si="0"/>
        <v>0</v>
      </c>
      <c r="L39" s="32"/>
      <c r="M39" s="32" t="s">
        <v>483</v>
      </c>
    </row>
    <row r="40" spans="1:13" x14ac:dyDescent="0.25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7">
        <f t="shared" si="0"/>
        <v>0</v>
      </c>
      <c r="L40" s="32"/>
      <c r="M40" s="32" t="s">
        <v>483</v>
      </c>
    </row>
    <row r="41" spans="1:13" x14ac:dyDescent="0.25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7">
        <f t="shared" si="0"/>
        <v>0</v>
      </c>
      <c r="L41" s="32"/>
      <c r="M41" s="32" t="s">
        <v>483</v>
      </c>
    </row>
    <row r="42" spans="1:13" x14ac:dyDescent="0.25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7">
        <f t="shared" si="0"/>
        <v>0</v>
      </c>
      <c r="L42" s="32"/>
      <c r="M42" s="32" t="s">
        <v>483</v>
      </c>
    </row>
    <row r="43" spans="1:13" x14ac:dyDescent="0.25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7">
        <f t="shared" si="0"/>
        <v>0</v>
      </c>
      <c r="L43" s="32"/>
      <c r="M43" s="32" t="s">
        <v>483</v>
      </c>
    </row>
    <row r="44" spans="1:13" x14ac:dyDescent="0.25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7">
        <f t="shared" si="0"/>
        <v>0</v>
      </c>
      <c r="L44" s="32"/>
      <c r="M44" s="32" t="s">
        <v>483</v>
      </c>
    </row>
    <row r="45" spans="1:13" x14ac:dyDescent="0.25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7">
        <f t="shared" si="0"/>
        <v>0</v>
      </c>
      <c r="L45" s="32"/>
      <c r="M45" s="32" t="s">
        <v>483</v>
      </c>
    </row>
    <row r="46" spans="1:13" x14ac:dyDescent="0.25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7">
        <f t="shared" si="0"/>
        <v>0</v>
      </c>
      <c r="L46" s="32"/>
      <c r="M46" s="32" t="s">
        <v>483</v>
      </c>
    </row>
    <row r="47" spans="1:13" x14ac:dyDescent="0.25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7">
        <f t="shared" si="0"/>
        <v>0</v>
      </c>
      <c r="L47" s="32"/>
      <c r="M47" s="32" t="s">
        <v>483</v>
      </c>
    </row>
    <row r="48" spans="1:13" x14ac:dyDescent="0.25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7">
        <f t="shared" si="0"/>
        <v>0</v>
      </c>
      <c r="L48" s="32"/>
      <c r="M48" s="32" t="s">
        <v>483</v>
      </c>
    </row>
    <row r="49" spans="1:13" x14ac:dyDescent="0.25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7">
        <f t="shared" si="0"/>
        <v>0</v>
      </c>
      <c r="L49" s="32"/>
      <c r="M49" s="32" t="s">
        <v>483</v>
      </c>
    </row>
    <row r="50" spans="1:13" x14ac:dyDescent="0.25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7">
        <f t="shared" si="0"/>
        <v>0</v>
      </c>
      <c r="L50" s="32"/>
      <c r="M50" s="32" t="s">
        <v>483</v>
      </c>
    </row>
    <row r="51" spans="1:13" x14ac:dyDescent="0.25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7">
        <f t="shared" si="0"/>
        <v>0</v>
      </c>
      <c r="L51" s="32"/>
      <c r="M51" s="32" t="s">
        <v>483</v>
      </c>
    </row>
    <row r="52" spans="1:13" x14ac:dyDescent="0.25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7">
        <f t="shared" si="0"/>
        <v>0</v>
      </c>
      <c r="L52" s="32"/>
      <c r="M52" s="32" t="s">
        <v>483</v>
      </c>
    </row>
    <row r="53" spans="1:13" x14ac:dyDescent="0.25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7">
        <f t="shared" si="0"/>
        <v>0</v>
      </c>
      <c r="L53" s="32"/>
      <c r="M53" s="32" t="s">
        <v>483</v>
      </c>
    </row>
    <row r="54" spans="1:13" x14ac:dyDescent="0.25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7">
        <f t="shared" si="0"/>
        <v>0</v>
      </c>
      <c r="L54" s="32"/>
      <c r="M54" s="32" t="s">
        <v>483</v>
      </c>
    </row>
    <row r="55" spans="1:13" x14ac:dyDescent="0.25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7">
        <f t="shared" si="0"/>
        <v>0</v>
      </c>
      <c r="L55" s="32"/>
      <c r="M55" s="32" t="s">
        <v>483</v>
      </c>
    </row>
    <row r="56" spans="1:13" x14ac:dyDescent="0.25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7">
        <f t="shared" si="0"/>
        <v>0</v>
      </c>
      <c r="L56" s="32"/>
      <c r="M56" s="32" t="s">
        <v>483</v>
      </c>
    </row>
    <row r="57" spans="1:13" x14ac:dyDescent="0.25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7">
        <f t="shared" si="0"/>
        <v>0</v>
      </c>
      <c r="L57" s="32"/>
      <c r="M57" s="32" t="s">
        <v>483</v>
      </c>
    </row>
    <row r="58" spans="1:13" x14ac:dyDescent="0.25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7">
        <f t="shared" si="0"/>
        <v>0</v>
      </c>
      <c r="L58" s="32"/>
      <c r="M58" s="32" t="s">
        <v>483</v>
      </c>
    </row>
    <row r="59" spans="1:13" x14ac:dyDescent="0.25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7">
        <f t="shared" si="0"/>
        <v>0</v>
      </c>
      <c r="L59" s="32"/>
      <c r="M59" s="32" t="s">
        <v>483</v>
      </c>
    </row>
    <row r="60" spans="1:13" x14ac:dyDescent="0.25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7">
        <f t="shared" si="0"/>
        <v>0</v>
      </c>
      <c r="L60" s="32"/>
      <c r="M60" s="32" t="s">
        <v>483</v>
      </c>
    </row>
    <row r="61" spans="1:13" x14ac:dyDescent="0.25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7">
        <f t="shared" si="0"/>
        <v>0</v>
      </c>
      <c r="L61" s="32"/>
      <c r="M61" s="32" t="s">
        <v>483</v>
      </c>
    </row>
    <row r="62" spans="1:13" x14ac:dyDescent="0.25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7">
        <f t="shared" si="0"/>
        <v>0</v>
      </c>
      <c r="L62" s="32"/>
      <c r="M62" s="32" t="s">
        <v>483</v>
      </c>
    </row>
    <row r="63" spans="1:13" x14ac:dyDescent="0.25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7">
        <f t="shared" si="0"/>
        <v>0</v>
      </c>
      <c r="L63" s="32"/>
      <c r="M63" s="32" t="s">
        <v>483</v>
      </c>
    </row>
    <row r="64" spans="1:13" x14ac:dyDescent="0.25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7">
        <f t="shared" si="0"/>
        <v>0</v>
      </c>
      <c r="L64" s="32"/>
      <c r="M64" s="32" t="s">
        <v>483</v>
      </c>
    </row>
    <row r="65" spans="1:13" x14ac:dyDescent="0.25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7">
        <f t="shared" si="0"/>
        <v>0</v>
      </c>
      <c r="L65" s="32"/>
      <c r="M65" s="32" t="s">
        <v>483</v>
      </c>
    </row>
    <row r="66" spans="1:13" x14ac:dyDescent="0.25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7">
        <f t="shared" ref="K66:K129" si="1">I66*J66</f>
        <v>0</v>
      </c>
      <c r="L66" s="32"/>
      <c r="M66" s="32" t="s">
        <v>483</v>
      </c>
    </row>
    <row r="67" spans="1:13" x14ac:dyDescent="0.25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7">
        <f t="shared" si="1"/>
        <v>0</v>
      </c>
      <c r="L67" s="32"/>
      <c r="M67" s="32" t="s">
        <v>483</v>
      </c>
    </row>
    <row r="68" spans="1:13" x14ac:dyDescent="0.25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7">
        <f t="shared" si="1"/>
        <v>0</v>
      </c>
      <c r="L68" s="32"/>
      <c r="M68" s="32" t="s">
        <v>483</v>
      </c>
    </row>
    <row r="69" spans="1:13" x14ac:dyDescent="0.25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7">
        <f t="shared" si="1"/>
        <v>0</v>
      </c>
      <c r="L69" s="32"/>
      <c r="M69" s="32" t="s">
        <v>483</v>
      </c>
    </row>
    <row r="70" spans="1:13" x14ac:dyDescent="0.25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7">
        <f t="shared" si="1"/>
        <v>0</v>
      </c>
      <c r="L70" s="32"/>
      <c r="M70" s="32" t="s">
        <v>483</v>
      </c>
    </row>
    <row r="71" spans="1:13" x14ac:dyDescent="0.25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7">
        <f t="shared" si="1"/>
        <v>0</v>
      </c>
      <c r="L71" s="32"/>
      <c r="M71" s="32" t="s">
        <v>483</v>
      </c>
    </row>
    <row r="72" spans="1:13" x14ac:dyDescent="0.25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7">
        <f t="shared" si="1"/>
        <v>0</v>
      </c>
      <c r="L72" s="32"/>
      <c r="M72" s="32" t="s">
        <v>483</v>
      </c>
    </row>
    <row r="73" spans="1:13" x14ac:dyDescent="0.25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7">
        <f t="shared" si="1"/>
        <v>0</v>
      </c>
      <c r="L73" s="32"/>
      <c r="M73" s="32" t="s">
        <v>483</v>
      </c>
    </row>
    <row r="74" spans="1:13" x14ac:dyDescent="0.25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7">
        <f t="shared" si="1"/>
        <v>0</v>
      </c>
      <c r="L74" s="32"/>
      <c r="M74" s="32" t="s">
        <v>483</v>
      </c>
    </row>
    <row r="75" spans="1:13" x14ac:dyDescent="0.25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7">
        <f t="shared" si="1"/>
        <v>0</v>
      </c>
      <c r="L75" s="32"/>
      <c r="M75" s="32" t="s">
        <v>483</v>
      </c>
    </row>
    <row r="76" spans="1:13" x14ac:dyDescent="0.25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7">
        <f t="shared" si="1"/>
        <v>0</v>
      </c>
      <c r="L76" s="32"/>
      <c r="M76" s="32" t="s">
        <v>483</v>
      </c>
    </row>
    <row r="77" spans="1:13" x14ac:dyDescent="0.25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7">
        <f t="shared" si="1"/>
        <v>0</v>
      </c>
      <c r="L77" s="32"/>
      <c r="M77" s="32" t="s">
        <v>483</v>
      </c>
    </row>
    <row r="78" spans="1:13" x14ac:dyDescent="0.25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7">
        <f t="shared" si="1"/>
        <v>0</v>
      </c>
      <c r="L78" s="32"/>
      <c r="M78" s="32" t="s">
        <v>483</v>
      </c>
    </row>
    <row r="79" spans="1:13" x14ac:dyDescent="0.25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7">
        <f t="shared" si="1"/>
        <v>0</v>
      </c>
      <c r="L79" s="32"/>
      <c r="M79" s="32" t="s">
        <v>483</v>
      </c>
    </row>
    <row r="80" spans="1:13" x14ac:dyDescent="0.25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7">
        <f t="shared" si="1"/>
        <v>0</v>
      </c>
      <c r="L80" s="32"/>
      <c r="M80" s="32" t="s">
        <v>483</v>
      </c>
    </row>
    <row r="81" spans="1:13" x14ac:dyDescent="0.25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7">
        <f t="shared" si="1"/>
        <v>0</v>
      </c>
      <c r="L81" s="32"/>
      <c r="M81" s="32" t="s">
        <v>483</v>
      </c>
    </row>
    <row r="82" spans="1:13" x14ac:dyDescent="0.25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7">
        <f t="shared" si="1"/>
        <v>0</v>
      </c>
      <c r="L82" s="32"/>
      <c r="M82" s="32" t="s">
        <v>483</v>
      </c>
    </row>
    <row r="83" spans="1:13" x14ac:dyDescent="0.25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7">
        <f t="shared" si="1"/>
        <v>0</v>
      </c>
      <c r="L83" s="32"/>
      <c r="M83" s="32" t="s">
        <v>483</v>
      </c>
    </row>
    <row r="84" spans="1:13" x14ac:dyDescent="0.25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7">
        <f t="shared" si="1"/>
        <v>0</v>
      </c>
      <c r="L84" s="32"/>
      <c r="M84" s="32" t="s">
        <v>483</v>
      </c>
    </row>
    <row r="85" spans="1:13" x14ac:dyDescent="0.25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7">
        <f t="shared" si="1"/>
        <v>0</v>
      </c>
      <c r="L85" s="32"/>
      <c r="M85" s="32" t="s">
        <v>483</v>
      </c>
    </row>
    <row r="86" spans="1:13" x14ac:dyDescent="0.25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7">
        <f t="shared" si="1"/>
        <v>0</v>
      </c>
      <c r="L86" s="32"/>
      <c r="M86" s="32" t="s">
        <v>483</v>
      </c>
    </row>
    <row r="87" spans="1:13" x14ac:dyDescent="0.25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7">
        <f t="shared" si="1"/>
        <v>0</v>
      </c>
      <c r="L87" s="32"/>
      <c r="M87" s="32" t="s">
        <v>483</v>
      </c>
    </row>
    <row r="88" spans="1:13" x14ac:dyDescent="0.25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7">
        <f t="shared" si="1"/>
        <v>0</v>
      </c>
      <c r="L88" s="32"/>
      <c r="M88" s="32" t="s">
        <v>483</v>
      </c>
    </row>
    <row r="89" spans="1:13" x14ac:dyDescent="0.25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7">
        <f t="shared" si="1"/>
        <v>0</v>
      </c>
      <c r="L89" s="32"/>
      <c r="M89" s="32" t="s">
        <v>483</v>
      </c>
    </row>
    <row r="90" spans="1:13" x14ac:dyDescent="0.25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7">
        <f t="shared" si="1"/>
        <v>0</v>
      </c>
      <c r="L90" s="32"/>
      <c r="M90" s="32" t="s">
        <v>483</v>
      </c>
    </row>
    <row r="91" spans="1:13" x14ac:dyDescent="0.25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7">
        <f t="shared" si="1"/>
        <v>0</v>
      </c>
      <c r="L91" s="32"/>
      <c r="M91" s="32" t="s">
        <v>483</v>
      </c>
    </row>
    <row r="92" spans="1:13" x14ac:dyDescent="0.25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7">
        <f t="shared" si="1"/>
        <v>0</v>
      </c>
      <c r="L92" s="32"/>
      <c r="M92" s="32" t="s">
        <v>483</v>
      </c>
    </row>
    <row r="93" spans="1:13" x14ac:dyDescent="0.25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7">
        <f t="shared" si="1"/>
        <v>0</v>
      </c>
      <c r="L93" s="32"/>
      <c r="M93" s="32" t="s">
        <v>483</v>
      </c>
    </row>
    <row r="94" spans="1:13" x14ac:dyDescent="0.25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7">
        <f t="shared" si="1"/>
        <v>0</v>
      </c>
      <c r="L94" s="32"/>
      <c r="M94" s="32" t="s">
        <v>483</v>
      </c>
    </row>
    <row r="95" spans="1:13" x14ac:dyDescent="0.25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7">
        <f t="shared" si="1"/>
        <v>0</v>
      </c>
      <c r="L95" s="32"/>
      <c r="M95" s="32" t="s">
        <v>483</v>
      </c>
    </row>
    <row r="96" spans="1:13" x14ac:dyDescent="0.25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7">
        <f t="shared" si="1"/>
        <v>0</v>
      </c>
      <c r="L96" s="32"/>
      <c r="M96" s="32" t="s">
        <v>483</v>
      </c>
    </row>
    <row r="97" spans="1:13" x14ac:dyDescent="0.25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7">
        <f t="shared" si="1"/>
        <v>0</v>
      </c>
      <c r="L97" s="32"/>
      <c r="M97" s="32" t="s">
        <v>483</v>
      </c>
    </row>
    <row r="98" spans="1:13" x14ac:dyDescent="0.25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7">
        <f t="shared" si="1"/>
        <v>0</v>
      </c>
      <c r="L98" s="32"/>
      <c r="M98" s="32" t="s">
        <v>483</v>
      </c>
    </row>
    <row r="99" spans="1:13" x14ac:dyDescent="0.25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7">
        <f t="shared" si="1"/>
        <v>0</v>
      </c>
      <c r="L99" s="32"/>
      <c r="M99" s="32" t="s">
        <v>483</v>
      </c>
    </row>
    <row r="100" spans="1:13" x14ac:dyDescent="0.25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7">
        <f t="shared" si="1"/>
        <v>0</v>
      </c>
      <c r="L100" s="32"/>
      <c r="M100" s="32" t="s">
        <v>483</v>
      </c>
    </row>
    <row r="101" spans="1:13" x14ac:dyDescent="0.25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7">
        <f t="shared" si="1"/>
        <v>0</v>
      </c>
      <c r="L101" s="32"/>
      <c r="M101" s="32" t="s">
        <v>483</v>
      </c>
    </row>
    <row r="102" spans="1:13" x14ac:dyDescent="0.25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7">
        <f t="shared" si="1"/>
        <v>0</v>
      </c>
      <c r="L102" s="32"/>
      <c r="M102" s="32" t="s">
        <v>483</v>
      </c>
    </row>
    <row r="103" spans="1:13" x14ac:dyDescent="0.25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7">
        <f t="shared" si="1"/>
        <v>0</v>
      </c>
      <c r="L103" s="32"/>
      <c r="M103" s="32" t="s">
        <v>483</v>
      </c>
    </row>
    <row r="104" spans="1:13" x14ac:dyDescent="0.25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7">
        <f t="shared" si="1"/>
        <v>0</v>
      </c>
      <c r="L104" s="32"/>
      <c r="M104" s="32" t="s">
        <v>483</v>
      </c>
    </row>
    <row r="105" spans="1:13" x14ac:dyDescent="0.25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7">
        <f t="shared" si="1"/>
        <v>0</v>
      </c>
      <c r="L105" s="32"/>
      <c r="M105" s="32" t="s">
        <v>483</v>
      </c>
    </row>
    <row r="106" spans="1:13" x14ac:dyDescent="0.25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7">
        <f t="shared" si="1"/>
        <v>0</v>
      </c>
      <c r="L106" s="32"/>
      <c r="M106" s="32" t="s">
        <v>483</v>
      </c>
    </row>
    <row r="107" spans="1:13" x14ac:dyDescent="0.25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7">
        <f t="shared" si="1"/>
        <v>0</v>
      </c>
      <c r="L107" s="32"/>
      <c r="M107" s="32" t="s">
        <v>483</v>
      </c>
    </row>
    <row r="108" spans="1:13" x14ac:dyDescent="0.25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7">
        <f t="shared" si="1"/>
        <v>0</v>
      </c>
      <c r="L108" s="32"/>
      <c r="M108" s="32" t="s">
        <v>483</v>
      </c>
    </row>
    <row r="109" spans="1:13" x14ac:dyDescent="0.25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7">
        <f t="shared" si="1"/>
        <v>0</v>
      </c>
      <c r="L109" s="32"/>
      <c r="M109" s="32" t="s">
        <v>483</v>
      </c>
    </row>
    <row r="110" spans="1:13" x14ac:dyDescent="0.25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7">
        <f t="shared" si="1"/>
        <v>0</v>
      </c>
      <c r="L110" s="32"/>
      <c r="M110" s="32" t="s">
        <v>483</v>
      </c>
    </row>
    <row r="111" spans="1:13" x14ac:dyDescent="0.25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7">
        <f t="shared" si="1"/>
        <v>0</v>
      </c>
      <c r="L111" s="32"/>
      <c r="M111" s="32" t="s">
        <v>483</v>
      </c>
    </row>
    <row r="112" spans="1:13" x14ac:dyDescent="0.25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7">
        <f t="shared" si="1"/>
        <v>0</v>
      </c>
      <c r="L112" s="32"/>
      <c r="M112" s="32" t="s">
        <v>483</v>
      </c>
    </row>
    <row r="113" spans="1:13" x14ac:dyDescent="0.25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7">
        <f t="shared" si="1"/>
        <v>0</v>
      </c>
      <c r="L113" s="32"/>
      <c r="M113" s="32" t="s">
        <v>483</v>
      </c>
    </row>
    <row r="114" spans="1:13" x14ac:dyDescent="0.25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7">
        <f t="shared" si="1"/>
        <v>0</v>
      </c>
      <c r="L114" s="32"/>
      <c r="M114" s="32" t="s">
        <v>483</v>
      </c>
    </row>
    <row r="115" spans="1:13" x14ac:dyDescent="0.25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7">
        <f t="shared" si="1"/>
        <v>0</v>
      </c>
      <c r="L115" s="32"/>
      <c r="M115" s="32" t="s">
        <v>483</v>
      </c>
    </row>
    <row r="116" spans="1:13" x14ac:dyDescent="0.25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7">
        <f t="shared" si="1"/>
        <v>0</v>
      </c>
      <c r="L116" s="32"/>
      <c r="M116" s="32" t="s">
        <v>483</v>
      </c>
    </row>
    <row r="117" spans="1:13" x14ac:dyDescent="0.25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7">
        <f t="shared" si="1"/>
        <v>0</v>
      </c>
      <c r="L117" s="32"/>
      <c r="M117" s="32" t="s">
        <v>483</v>
      </c>
    </row>
    <row r="118" spans="1:13" x14ac:dyDescent="0.25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7">
        <f t="shared" si="1"/>
        <v>0</v>
      </c>
      <c r="L118" s="32"/>
      <c r="M118" s="32" t="s">
        <v>483</v>
      </c>
    </row>
    <row r="119" spans="1:13" x14ac:dyDescent="0.25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7">
        <f t="shared" si="1"/>
        <v>0</v>
      </c>
      <c r="L119" s="32"/>
      <c r="M119" s="32" t="s">
        <v>483</v>
      </c>
    </row>
    <row r="120" spans="1:13" x14ac:dyDescent="0.25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7">
        <f t="shared" si="1"/>
        <v>0</v>
      </c>
      <c r="L120" s="32"/>
      <c r="M120" s="32" t="s">
        <v>483</v>
      </c>
    </row>
    <row r="121" spans="1:13" x14ac:dyDescent="0.25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7">
        <f t="shared" si="1"/>
        <v>0</v>
      </c>
      <c r="L121" s="32"/>
      <c r="M121" s="32" t="s">
        <v>483</v>
      </c>
    </row>
    <row r="122" spans="1:13" x14ac:dyDescent="0.25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7">
        <f t="shared" si="1"/>
        <v>0</v>
      </c>
      <c r="L122" s="32"/>
      <c r="M122" s="32" t="s">
        <v>483</v>
      </c>
    </row>
    <row r="123" spans="1:13" x14ac:dyDescent="0.25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7">
        <f t="shared" si="1"/>
        <v>0</v>
      </c>
      <c r="L123" s="32"/>
      <c r="M123" s="32" t="s">
        <v>483</v>
      </c>
    </row>
    <row r="124" spans="1:13" x14ac:dyDescent="0.25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7">
        <f t="shared" si="1"/>
        <v>0</v>
      </c>
      <c r="L124" s="32"/>
      <c r="M124" s="32" t="s">
        <v>483</v>
      </c>
    </row>
    <row r="125" spans="1:13" x14ac:dyDescent="0.25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7">
        <f t="shared" si="1"/>
        <v>0</v>
      </c>
      <c r="L125" s="32"/>
      <c r="M125" s="32" t="s">
        <v>483</v>
      </c>
    </row>
    <row r="126" spans="1:13" x14ac:dyDescent="0.25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7">
        <f t="shared" si="1"/>
        <v>0</v>
      </c>
      <c r="L126" s="32"/>
      <c r="M126" s="32" t="s">
        <v>483</v>
      </c>
    </row>
    <row r="127" spans="1:13" x14ac:dyDescent="0.25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7">
        <f t="shared" si="1"/>
        <v>0</v>
      </c>
      <c r="L127" s="32"/>
      <c r="M127" s="32" t="s">
        <v>483</v>
      </c>
    </row>
    <row r="128" spans="1:13" x14ac:dyDescent="0.25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7">
        <f t="shared" si="1"/>
        <v>0</v>
      </c>
      <c r="L128" s="32"/>
      <c r="M128" s="32" t="s">
        <v>483</v>
      </c>
    </row>
    <row r="129" spans="1:13" x14ac:dyDescent="0.25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7">
        <f t="shared" si="1"/>
        <v>0</v>
      </c>
      <c r="L129" s="32"/>
      <c r="M129" s="32" t="s">
        <v>483</v>
      </c>
    </row>
    <row r="130" spans="1:13" x14ac:dyDescent="0.25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7">
        <f t="shared" ref="K130:K193" si="2">I130*J130</f>
        <v>0</v>
      </c>
      <c r="L130" s="32"/>
      <c r="M130" s="32" t="s">
        <v>483</v>
      </c>
    </row>
    <row r="131" spans="1:13" x14ac:dyDescent="0.25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7">
        <f t="shared" si="2"/>
        <v>0</v>
      </c>
      <c r="L131" s="32"/>
      <c r="M131" s="32" t="s">
        <v>483</v>
      </c>
    </row>
    <row r="132" spans="1:13" x14ac:dyDescent="0.25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7">
        <f t="shared" si="2"/>
        <v>0</v>
      </c>
      <c r="L132" s="32"/>
      <c r="M132" s="32" t="s">
        <v>483</v>
      </c>
    </row>
    <row r="133" spans="1:13" x14ac:dyDescent="0.25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7">
        <f t="shared" si="2"/>
        <v>0</v>
      </c>
      <c r="L133" s="32"/>
      <c r="M133" s="32" t="s">
        <v>483</v>
      </c>
    </row>
    <row r="134" spans="1:13" x14ac:dyDescent="0.25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7">
        <f t="shared" si="2"/>
        <v>0</v>
      </c>
      <c r="L134" s="32"/>
      <c r="M134" s="32" t="s">
        <v>483</v>
      </c>
    </row>
    <row r="135" spans="1:13" x14ac:dyDescent="0.25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7">
        <f t="shared" si="2"/>
        <v>0</v>
      </c>
      <c r="L135" s="32"/>
      <c r="M135" s="32" t="s">
        <v>483</v>
      </c>
    </row>
    <row r="136" spans="1:13" x14ac:dyDescent="0.25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7">
        <f t="shared" si="2"/>
        <v>0</v>
      </c>
      <c r="L136" s="32"/>
      <c r="M136" s="32" t="s">
        <v>483</v>
      </c>
    </row>
    <row r="137" spans="1:13" x14ac:dyDescent="0.25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7">
        <f t="shared" si="2"/>
        <v>0</v>
      </c>
      <c r="L137" s="32"/>
      <c r="M137" s="32" t="s">
        <v>483</v>
      </c>
    </row>
    <row r="138" spans="1:13" x14ac:dyDescent="0.25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7">
        <f t="shared" si="2"/>
        <v>0</v>
      </c>
      <c r="L138" s="32"/>
      <c r="M138" s="32" t="s">
        <v>483</v>
      </c>
    </row>
    <row r="139" spans="1:13" x14ac:dyDescent="0.25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7">
        <f t="shared" si="2"/>
        <v>0</v>
      </c>
      <c r="L139" s="32"/>
      <c r="M139" s="32" t="s">
        <v>483</v>
      </c>
    </row>
    <row r="140" spans="1:13" x14ac:dyDescent="0.25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7">
        <f t="shared" si="2"/>
        <v>0</v>
      </c>
      <c r="L140" s="32"/>
      <c r="M140" s="32" t="s">
        <v>483</v>
      </c>
    </row>
    <row r="141" spans="1:13" x14ac:dyDescent="0.25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7">
        <f t="shared" si="2"/>
        <v>0</v>
      </c>
      <c r="L141" s="32"/>
      <c r="M141" s="32" t="s">
        <v>483</v>
      </c>
    </row>
    <row r="142" spans="1:13" x14ac:dyDescent="0.25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7">
        <f t="shared" si="2"/>
        <v>0</v>
      </c>
      <c r="L142" s="32"/>
      <c r="M142" s="32" t="s">
        <v>483</v>
      </c>
    </row>
    <row r="143" spans="1:13" x14ac:dyDescent="0.25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7">
        <f t="shared" si="2"/>
        <v>0</v>
      </c>
      <c r="L143" s="32"/>
      <c r="M143" s="32" t="s">
        <v>483</v>
      </c>
    </row>
    <row r="144" spans="1:13" x14ac:dyDescent="0.25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7">
        <f t="shared" si="2"/>
        <v>0</v>
      </c>
      <c r="L144" s="32"/>
      <c r="M144" s="32" t="s">
        <v>483</v>
      </c>
    </row>
    <row r="145" spans="1:13" x14ac:dyDescent="0.25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7">
        <f t="shared" si="2"/>
        <v>0</v>
      </c>
      <c r="L145" s="32"/>
      <c r="M145" s="32" t="s">
        <v>483</v>
      </c>
    </row>
    <row r="146" spans="1:13" x14ac:dyDescent="0.25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7">
        <f t="shared" si="2"/>
        <v>0</v>
      </c>
      <c r="L146" s="32"/>
      <c r="M146" s="32" t="s">
        <v>483</v>
      </c>
    </row>
    <row r="147" spans="1:13" x14ac:dyDescent="0.25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7">
        <f t="shared" si="2"/>
        <v>0</v>
      </c>
      <c r="L147" s="32"/>
      <c r="M147" s="32" t="s">
        <v>483</v>
      </c>
    </row>
    <row r="148" spans="1:13" x14ac:dyDescent="0.25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7">
        <f t="shared" si="2"/>
        <v>0</v>
      </c>
      <c r="L148" s="32"/>
      <c r="M148" s="32" t="s">
        <v>483</v>
      </c>
    </row>
    <row r="149" spans="1:13" x14ac:dyDescent="0.25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7">
        <f t="shared" si="2"/>
        <v>0</v>
      </c>
      <c r="L149" s="32"/>
      <c r="M149" s="32" t="s">
        <v>483</v>
      </c>
    </row>
    <row r="150" spans="1:13" x14ac:dyDescent="0.25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7">
        <f t="shared" si="2"/>
        <v>0</v>
      </c>
      <c r="L150" s="32"/>
      <c r="M150" s="32" t="s">
        <v>483</v>
      </c>
    </row>
    <row r="151" spans="1:13" x14ac:dyDescent="0.25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7">
        <f t="shared" si="2"/>
        <v>0</v>
      </c>
      <c r="L151" s="32"/>
      <c r="M151" s="32" t="s">
        <v>483</v>
      </c>
    </row>
    <row r="152" spans="1:13" x14ac:dyDescent="0.25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7">
        <f t="shared" si="2"/>
        <v>0</v>
      </c>
      <c r="L152" s="32"/>
      <c r="M152" s="32" t="s">
        <v>483</v>
      </c>
    </row>
    <row r="153" spans="1:13" x14ac:dyDescent="0.25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7">
        <f t="shared" si="2"/>
        <v>0</v>
      </c>
      <c r="L153" s="32"/>
      <c r="M153" s="32" t="s">
        <v>483</v>
      </c>
    </row>
    <row r="154" spans="1:13" x14ac:dyDescent="0.25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7">
        <f t="shared" si="2"/>
        <v>0</v>
      </c>
      <c r="L154" s="32"/>
      <c r="M154" s="32" t="s">
        <v>483</v>
      </c>
    </row>
    <row r="155" spans="1:13" x14ac:dyDescent="0.25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7">
        <f t="shared" si="2"/>
        <v>0</v>
      </c>
      <c r="L155" s="32"/>
      <c r="M155" s="32" t="s">
        <v>483</v>
      </c>
    </row>
    <row r="156" spans="1:13" x14ac:dyDescent="0.25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7">
        <f t="shared" si="2"/>
        <v>0</v>
      </c>
      <c r="L156" s="32"/>
      <c r="M156" s="32" t="s">
        <v>483</v>
      </c>
    </row>
    <row r="157" spans="1:13" x14ac:dyDescent="0.25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7">
        <f t="shared" si="2"/>
        <v>0</v>
      </c>
      <c r="L157" s="32"/>
      <c r="M157" s="32" t="s">
        <v>483</v>
      </c>
    </row>
    <row r="158" spans="1:13" x14ac:dyDescent="0.25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7">
        <f t="shared" si="2"/>
        <v>0</v>
      </c>
      <c r="L158" s="32"/>
      <c r="M158" s="32" t="s">
        <v>483</v>
      </c>
    </row>
    <row r="159" spans="1:13" x14ac:dyDescent="0.25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7">
        <f t="shared" si="2"/>
        <v>0</v>
      </c>
      <c r="L159" s="32"/>
      <c r="M159" s="32" t="s">
        <v>483</v>
      </c>
    </row>
    <row r="160" spans="1:13" x14ac:dyDescent="0.25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7">
        <f t="shared" si="2"/>
        <v>0</v>
      </c>
      <c r="L160" s="32"/>
      <c r="M160" s="32" t="s">
        <v>483</v>
      </c>
    </row>
    <row r="161" spans="1:13" x14ac:dyDescent="0.25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7">
        <f t="shared" si="2"/>
        <v>0</v>
      </c>
      <c r="L161" s="32"/>
      <c r="M161" s="32" t="s">
        <v>483</v>
      </c>
    </row>
    <row r="162" spans="1:13" x14ac:dyDescent="0.25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7">
        <f t="shared" si="2"/>
        <v>0</v>
      </c>
      <c r="L162" s="32"/>
      <c r="M162" s="32" t="s">
        <v>483</v>
      </c>
    </row>
    <row r="163" spans="1:13" x14ac:dyDescent="0.25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7">
        <f t="shared" si="2"/>
        <v>0</v>
      </c>
      <c r="L163" s="32"/>
      <c r="M163" s="32" t="s">
        <v>483</v>
      </c>
    </row>
    <row r="164" spans="1:13" x14ac:dyDescent="0.25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7">
        <f t="shared" si="2"/>
        <v>0</v>
      </c>
      <c r="L164" s="32"/>
      <c r="M164" s="32" t="s">
        <v>483</v>
      </c>
    </row>
    <row r="165" spans="1:13" x14ac:dyDescent="0.25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7">
        <f t="shared" si="2"/>
        <v>0</v>
      </c>
      <c r="L165" s="32"/>
      <c r="M165" s="32" t="s">
        <v>483</v>
      </c>
    </row>
    <row r="166" spans="1:13" x14ac:dyDescent="0.25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7">
        <f t="shared" si="2"/>
        <v>0</v>
      </c>
      <c r="L166" s="32"/>
      <c r="M166" s="32" t="s">
        <v>483</v>
      </c>
    </row>
    <row r="167" spans="1:13" x14ac:dyDescent="0.25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7">
        <f t="shared" si="2"/>
        <v>0</v>
      </c>
      <c r="L167" s="32"/>
      <c r="M167" s="32" t="s">
        <v>483</v>
      </c>
    </row>
    <row r="168" spans="1:13" x14ac:dyDescent="0.25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7">
        <f t="shared" si="2"/>
        <v>0</v>
      </c>
      <c r="L168" s="32"/>
      <c r="M168" s="32" t="s">
        <v>483</v>
      </c>
    </row>
    <row r="169" spans="1:13" x14ac:dyDescent="0.25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7">
        <f t="shared" si="2"/>
        <v>0</v>
      </c>
      <c r="L169" s="32"/>
      <c r="M169" s="32" t="s">
        <v>483</v>
      </c>
    </row>
    <row r="170" spans="1:13" x14ac:dyDescent="0.25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7">
        <f t="shared" si="2"/>
        <v>0</v>
      </c>
      <c r="L170" s="32"/>
      <c r="M170" s="32" t="s">
        <v>483</v>
      </c>
    </row>
    <row r="171" spans="1:13" x14ac:dyDescent="0.25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7">
        <f t="shared" si="2"/>
        <v>0</v>
      </c>
      <c r="L171" s="32"/>
      <c r="M171" s="32" t="s">
        <v>483</v>
      </c>
    </row>
    <row r="172" spans="1:13" x14ac:dyDescent="0.25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7">
        <f t="shared" si="2"/>
        <v>0</v>
      </c>
      <c r="L172" s="32"/>
      <c r="M172" s="32" t="s">
        <v>483</v>
      </c>
    </row>
    <row r="173" spans="1:13" x14ac:dyDescent="0.25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7">
        <f t="shared" si="2"/>
        <v>0</v>
      </c>
      <c r="L173" s="32"/>
      <c r="M173" s="32" t="s">
        <v>483</v>
      </c>
    </row>
    <row r="174" spans="1:13" x14ac:dyDescent="0.25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7">
        <f t="shared" si="2"/>
        <v>0</v>
      </c>
      <c r="L174" s="32"/>
      <c r="M174" s="32" t="s">
        <v>483</v>
      </c>
    </row>
    <row r="175" spans="1:13" x14ac:dyDescent="0.25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7">
        <f t="shared" si="2"/>
        <v>0</v>
      </c>
      <c r="L175" s="32"/>
      <c r="M175" s="32" t="s">
        <v>483</v>
      </c>
    </row>
    <row r="176" spans="1:13" x14ac:dyDescent="0.25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7">
        <f t="shared" si="2"/>
        <v>0</v>
      </c>
      <c r="L176" s="32"/>
      <c r="M176" s="32" t="s">
        <v>483</v>
      </c>
    </row>
    <row r="177" spans="1:13" x14ac:dyDescent="0.25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7">
        <f t="shared" si="2"/>
        <v>0</v>
      </c>
      <c r="L177" s="32"/>
      <c r="M177" s="32" t="s">
        <v>483</v>
      </c>
    </row>
    <row r="178" spans="1:13" x14ac:dyDescent="0.25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7">
        <f t="shared" si="2"/>
        <v>0</v>
      </c>
      <c r="L178" s="32"/>
      <c r="M178" s="32" t="s">
        <v>483</v>
      </c>
    </row>
    <row r="179" spans="1:13" x14ac:dyDescent="0.25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7">
        <f t="shared" si="2"/>
        <v>0</v>
      </c>
      <c r="L179" s="32"/>
      <c r="M179" s="32" t="s">
        <v>483</v>
      </c>
    </row>
    <row r="180" spans="1:13" x14ac:dyDescent="0.25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7">
        <f t="shared" si="2"/>
        <v>0</v>
      </c>
      <c r="L180" s="32"/>
      <c r="M180" s="32" t="s">
        <v>483</v>
      </c>
    </row>
    <row r="181" spans="1:13" x14ac:dyDescent="0.25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7">
        <f t="shared" si="2"/>
        <v>0</v>
      </c>
      <c r="L181" s="32"/>
      <c r="M181" s="32" t="s">
        <v>483</v>
      </c>
    </row>
    <row r="182" spans="1:13" x14ac:dyDescent="0.25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7">
        <f t="shared" si="2"/>
        <v>0</v>
      </c>
      <c r="L182" s="32"/>
      <c r="M182" s="32" t="s">
        <v>483</v>
      </c>
    </row>
    <row r="183" spans="1:13" x14ac:dyDescent="0.25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7">
        <f t="shared" si="2"/>
        <v>0</v>
      </c>
      <c r="L183" s="32"/>
      <c r="M183" s="32" t="s">
        <v>483</v>
      </c>
    </row>
    <row r="184" spans="1:13" x14ac:dyDescent="0.25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7">
        <f t="shared" si="2"/>
        <v>0</v>
      </c>
      <c r="L184" s="32"/>
      <c r="M184" s="32" t="s">
        <v>483</v>
      </c>
    </row>
    <row r="185" spans="1:13" x14ac:dyDescent="0.25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7">
        <f t="shared" si="2"/>
        <v>0</v>
      </c>
      <c r="L185" s="32"/>
      <c r="M185" s="32" t="s">
        <v>483</v>
      </c>
    </row>
    <row r="186" spans="1:13" x14ac:dyDescent="0.25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7">
        <f t="shared" si="2"/>
        <v>0</v>
      </c>
      <c r="L186" s="32"/>
      <c r="M186" s="32" t="s">
        <v>483</v>
      </c>
    </row>
    <row r="187" spans="1:13" x14ac:dyDescent="0.25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7">
        <f t="shared" si="2"/>
        <v>0</v>
      </c>
      <c r="L187" s="32"/>
      <c r="M187" s="32" t="s">
        <v>483</v>
      </c>
    </row>
    <row r="188" spans="1:13" x14ac:dyDescent="0.25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7">
        <f t="shared" si="2"/>
        <v>0</v>
      </c>
      <c r="L188" s="32"/>
      <c r="M188" s="32" t="s">
        <v>483</v>
      </c>
    </row>
    <row r="189" spans="1:13" x14ac:dyDescent="0.25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7">
        <f t="shared" si="2"/>
        <v>0</v>
      </c>
      <c r="L189" s="32"/>
      <c r="M189" s="32" t="s">
        <v>483</v>
      </c>
    </row>
    <row r="190" spans="1:13" x14ac:dyDescent="0.25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7">
        <f t="shared" si="2"/>
        <v>0</v>
      </c>
      <c r="L190" s="32"/>
      <c r="M190" s="32" t="s">
        <v>483</v>
      </c>
    </row>
    <row r="191" spans="1:13" x14ac:dyDescent="0.25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7">
        <f t="shared" si="2"/>
        <v>0</v>
      </c>
      <c r="L191" s="32"/>
      <c r="M191" s="32" t="s">
        <v>483</v>
      </c>
    </row>
    <row r="192" spans="1:13" x14ac:dyDescent="0.25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7">
        <f t="shared" si="2"/>
        <v>0</v>
      </c>
      <c r="L192" s="32"/>
      <c r="M192" s="32" t="s">
        <v>483</v>
      </c>
    </row>
    <row r="193" spans="1:13" x14ac:dyDescent="0.25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7">
        <f t="shared" si="2"/>
        <v>0</v>
      </c>
      <c r="L193" s="32"/>
      <c r="M193" s="32" t="s">
        <v>483</v>
      </c>
    </row>
    <row r="194" spans="1:13" x14ac:dyDescent="0.25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7">
        <f t="shared" ref="K194:K257" si="3">I194*J194</f>
        <v>0</v>
      </c>
      <c r="L194" s="32"/>
      <c r="M194" s="32" t="s">
        <v>483</v>
      </c>
    </row>
    <row r="195" spans="1:13" x14ac:dyDescent="0.25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7">
        <f t="shared" si="3"/>
        <v>0</v>
      </c>
      <c r="L195" s="32"/>
      <c r="M195" s="32" t="s">
        <v>483</v>
      </c>
    </row>
    <row r="196" spans="1:13" x14ac:dyDescent="0.25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7">
        <f t="shared" si="3"/>
        <v>0</v>
      </c>
      <c r="L196" s="32"/>
      <c r="M196" s="32" t="s">
        <v>483</v>
      </c>
    </row>
    <row r="197" spans="1:13" x14ac:dyDescent="0.25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7">
        <f t="shared" si="3"/>
        <v>0</v>
      </c>
      <c r="L197" s="32"/>
      <c r="M197" s="32" t="s">
        <v>483</v>
      </c>
    </row>
    <row r="198" spans="1:13" x14ac:dyDescent="0.25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7">
        <f t="shared" si="3"/>
        <v>0</v>
      </c>
      <c r="L198" s="32"/>
      <c r="M198" s="32" t="s">
        <v>483</v>
      </c>
    </row>
    <row r="199" spans="1:13" x14ac:dyDescent="0.25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7">
        <f t="shared" si="3"/>
        <v>0</v>
      </c>
      <c r="L199" s="32"/>
      <c r="M199" s="32" t="s">
        <v>483</v>
      </c>
    </row>
    <row r="200" spans="1:13" x14ac:dyDescent="0.25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7">
        <f t="shared" si="3"/>
        <v>0</v>
      </c>
      <c r="L200" s="32"/>
      <c r="M200" s="32" t="s">
        <v>483</v>
      </c>
    </row>
    <row r="201" spans="1:13" x14ac:dyDescent="0.25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7">
        <f t="shared" si="3"/>
        <v>0</v>
      </c>
      <c r="L201" s="32"/>
      <c r="M201" s="32" t="s">
        <v>483</v>
      </c>
    </row>
    <row r="202" spans="1:13" x14ac:dyDescent="0.25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7">
        <f t="shared" si="3"/>
        <v>0</v>
      </c>
      <c r="L202" s="32"/>
      <c r="M202" s="32" t="s">
        <v>483</v>
      </c>
    </row>
    <row r="203" spans="1:13" x14ac:dyDescent="0.25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7">
        <f t="shared" si="3"/>
        <v>0</v>
      </c>
      <c r="L203" s="32"/>
      <c r="M203" s="32" t="s">
        <v>483</v>
      </c>
    </row>
    <row r="204" spans="1:13" x14ac:dyDescent="0.25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7">
        <f t="shared" si="3"/>
        <v>0</v>
      </c>
      <c r="L204" s="32"/>
      <c r="M204" s="32" t="s">
        <v>483</v>
      </c>
    </row>
    <row r="205" spans="1:13" x14ac:dyDescent="0.25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7">
        <f t="shared" si="3"/>
        <v>0</v>
      </c>
      <c r="L205" s="32"/>
      <c r="M205" s="32" t="s">
        <v>483</v>
      </c>
    </row>
    <row r="206" spans="1:13" x14ac:dyDescent="0.25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7">
        <f t="shared" si="3"/>
        <v>0</v>
      </c>
      <c r="L206" s="32"/>
      <c r="M206" s="32" t="s">
        <v>483</v>
      </c>
    </row>
    <row r="207" spans="1:13" x14ac:dyDescent="0.25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7">
        <f t="shared" si="3"/>
        <v>0</v>
      </c>
      <c r="L207" s="32"/>
      <c r="M207" s="32" t="s">
        <v>483</v>
      </c>
    </row>
    <row r="208" spans="1:13" x14ac:dyDescent="0.25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7">
        <f t="shared" si="3"/>
        <v>0</v>
      </c>
      <c r="L208" s="32"/>
      <c r="M208" s="32" t="s">
        <v>483</v>
      </c>
    </row>
    <row r="209" spans="1:13" x14ac:dyDescent="0.25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7">
        <f t="shared" si="3"/>
        <v>0</v>
      </c>
      <c r="L209" s="32"/>
      <c r="M209" s="32" t="s">
        <v>483</v>
      </c>
    </row>
    <row r="210" spans="1:13" x14ac:dyDescent="0.25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7">
        <f t="shared" si="3"/>
        <v>0</v>
      </c>
      <c r="L210" s="32"/>
      <c r="M210" s="32" t="s">
        <v>483</v>
      </c>
    </row>
    <row r="211" spans="1:13" x14ac:dyDescent="0.25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7">
        <f t="shared" si="3"/>
        <v>0</v>
      </c>
      <c r="L211" s="32"/>
      <c r="M211" s="32" t="s">
        <v>483</v>
      </c>
    </row>
    <row r="212" spans="1:13" x14ac:dyDescent="0.25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7">
        <f t="shared" si="3"/>
        <v>0</v>
      </c>
      <c r="L212" s="32"/>
      <c r="M212" s="32" t="s">
        <v>483</v>
      </c>
    </row>
    <row r="213" spans="1:13" x14ac:dyDescent="0.25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7">
        <f t="shared" si="3"/>
        <v>0</v>
      </c>
      <c r="L213" s="32"/>
      <c r="M213" s="32" t="s">
        <v>483</v>
      </c>
    </row>
    <row r="214" spans="1:13" x14ac:dyDescent="0.25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7">
        <f t="shared" si="3"/>
        <v>0</v>
      </c>
      <c r="L214" s="32"/>
      <c r="M214" s="32" t="s">
        <v>483</v>
      </c>
    </row>
    <row r="215" spans="1:13" x14ac:dyDescent="0.25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7">
        <f t="shared" si="3"/>
        <v>0</v>
      </c>
      <c r="L215" s="32"/>
      <c r="M215" s="32" t="s">
        <v>483</v>
      </c>
    </row>
    <row r="216" spans="1:13" x14ac:dyDescent="0.25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7">
        <f t="shared" si="3"/>
        <v>0</v>
      </c>
      <c r="L216" s="32"/>
      <c r="M216" s="32" t="s">
        <v>483</v>
      </c>
    </row>
    <row r="217" spans="1:13" x14ac:dyDescent="0.25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7">
        <f t="shared" si="3"/>
        <v>0</v>
      </c>
      <c r="L217" s="32"/>
      <c r="M217" s="32" t="s">
        <v>483</v>
      </c>
    </row>
    <row r="218" spans="1:13" x14ac:dyDescent="0.25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7">
        <f t="shared" si="3"/>
        <v>0</v>
      </c>
      <c r="L218" s="32"/>
      <c r="M218" s="32" t="s">
        <v>483</v>
      </c>
    </row>
    <row r="219" spans="1:13" x14ac:dyDescent="0.25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7">
        <f t="shared" si="3"/>
        <v>0</v>
      </c>
      <c r="L219" s="32"/>
      <c r="M219" s="32" t="s">
        <v>483</v>
      </c>
    </row>
    <row r="220" spans="1:13" x14ac:dyDescent="0.25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7">
        <f t="shared" si="3"/>
        <v>0</v>
      </c>
      <c r="L220" s="32"/>
      <c r="M220" s="32" t="s">
        <v>483</v>
      </c>
    </row>
    <row r="221" spans="1:13" x14ac:dyDescent="0.25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7">
        <f t="shared" si="3"/>
        <v>0</v>
      </c>
      <c r="L221" s="32"/>
      <c r="M221" s="32" t="s">
        <v>483</v>
      </c>
    </row>
    <row r="222" spans="1:13" x14ac:dyDescent="0.25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7">
        <f t="shared" si="3"/>
        <v>0</v>
      </c>
      <c r="L222" s="32"/>
      <c r="M222" s="32" t="s">
        <v>483</v>
      </c>
    </row>
    <row r="223" spans="1:13" x14ac:dyDescent="0.25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7">
        <f t="shared" si="3"/>
        <v>0</v>
      </c>
      <c r="L223" s="32"/>
      <c r="M223" s="32" t="s">
        <v>483</v>
      </c>
    </row>
    <row r="224" spans="1:13" x14ac:dyDescent="0.25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7">
        <f t="shared" si="3"/>
        <v>0</v>
      </c>
      <c r="L224" s="32"/>
      <c r="M224" s="32" t="s">
        <v>483</v>
      </c>
    </row>
    <row r="225" spans="1:13" x14ac:dyDescent="0.25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7">
        <f t="shared" si="3"/>
        <v>0</v>
      </c>
      <c r="L225" s="32"/>
      <c r="M225" s="32" t="s">
        <v>483</v>
      </c>
    </row>
    <row r="226" spans="1:13" x14ac:dyDescent="0.25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7">
        <f t="shared" si="3"/>
        <v>0</v>
      </c>
      <c r="L226" s="32"/>
      <c r="M226" s="32" t="s">
        <v>483</v>
      </c>
    </row>
    <row r="227" spans="1:13" x14ac:dyDescent="0.25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7">
        <f t="shared" si="3"/>
        <v>0</v>
      </c>
      <c r="L227" s="32"/>
      <c r="M227" s="32" t="s">
        <v>483</v>
      </c>
    </row>
    <row r="228" spans="1:13" x14ac:dyDescent="0.25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7">
        <f t="shared" si="3"/>
        <v>0</v>
      </c>
      <c r="L228" s="32"/>
      <c r="M228" s="32" t="s">
        <v>483</v>
      </c>
    </row>
    <row r="229" spans="1:13" x14ac:dyDescent="0.25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7">
        <f t="shared" si="3"/>
        <v>0</v>
      </c>
      <c r="L229" s="32"/>
      <c r="M229" s="32" t="s">
        <v>483</v>
      </c>
    </row>
    <row r="230" spans="1:13" x14ac:dyDescent="0.25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7">
        <f t="shared" si="3"/>
        <v>0</v>
      </c>
      <c r="L230" s="32"/>
      <c r="M230" s="32" t="s">
        <v>483</v>
      </c>
    </row>
    <row r="231" spans="1:13" x14ac:dyDescent="0.25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7">
        <f t="shared" si="3"/>
        <v>0</v>
      </c>
      <c r="L231" s="32"/>
      <c r="M231" s="32" t="s">
        <v>483</v>
      </c>
    </row>
    <row r="232" spans="1:13" x14ac:dyDescent="0.25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7">
        <f t="shared" si="3"/>
        <v>0</v>
      </c>
      <c r="L232" s="32"/>
      <c r="M232" s="32" t="s">
        <v>483</v>
      </c>
    </row>
    <row r="233" spans="1:13" x14ac:dyDescent="0.25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7">
        <f t="shared" si="3"/>
        <v>0</v>
      </c>
      <c r="L233" s="32"/>
      <c r="M233" s="32" t="s">
        <v>483</v>
      </c>
    </row>
    <row r="234" spans="1:13" x14ac:dyDescent="0.25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7">
        <f t="shared" si="3"/>
        <v>0</v>
      </c>
      <c r="L234" s="32"/>
      <c r="M234" s="32" t="s">
        <v>483</v>
      </c>
    </row>
    <row r="235" spans="1:13" x14ac:dyDescent="0.25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7">
        <f t="shared" si="3"/>
        <v>0</v>
      </c>
      <c r="L235" s="32"/>
      <c r="M235" s="32" t="s">
        <v>483</v>
      </c>
    </row>
    <row r="236" spans="1:13" x14ac:dyDescent="0.25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7">
        <f t="shared" si="3"/>
        <v>0</v>
      </c>
      <c r="L236" s="32"/>
      <c r="M236" s="32" t="s">
        <v>483</v>
      </c>
    </row>
    <row r="237" spans="1:13" x14ac:dyDescent="0.25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7">
        <f t="shared" si="3"/>
        <v>0</v>
      </c>
      <c r="L237" s="32"/>
      <c r="M237" s="32" t="s">
        <v>483</v>
      </c>
    </row>
    <row r="238" spans="1:13" x14ac:dyDescent="0.25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7">
        <f t="shared" si="3"/>
        <v>0</v>
      </c>
      <c r="L238" s="32"/>
      <c r="M238" s="32" t="s">
        <v>483</v>
      </c>
    </row>
    <row r="239" spans="1:13" x14ac:dyDescent="0.25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7">
        <f t="shared" si="3"/>
        <v>0</v>
      </c>
      <c r="L239" s="32"/>
      <c r="M239" s="32" t="s">
        <v>483</v>
      </c>
    </row>
    <row r="240" spans="1:13" x14ac:dyDescent="0.25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7">
        <f t="shared" si="3"/>
        <v>0</v>
      </c>
      <c r="L240" s="32"/>
      <c r="M240" s="32" t="s">
        <v>483</v>
      </c>
    </row>
    <row r="241" spans="1:13" x14ac:dyDescent="0.25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7">
        <f t="shared" si="3"/>
        <v>0</v>
      </c>
      <c r="L241" s="32"/>
      <c r="M241" s="32" t="s">
        <v>483</v>
      </c>
    </row>
    <row r="242" spans="1:13" x14ac:dyDescent="0.25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7">
        <f t="shared" si="3"/>
        <v>0</v>
      </c>
      <c r="L242" s="32"/>
      <c r="M242" s="32" t="s">
        <v>483</v>
      </c>
    </row>
    <row r="243" spans="1:13" x14ac:dyDescent="0.25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7">
        <f t="shared" si="3"/>
        <v>0</v>
      </c>
      <c r="L243" s="32"/>
      <c r="M243" s="32" t="s">
        <v>483</v>
      </c>
    </row>
    <row r="244" spans="1:13" x14ac:dyDescent="0.25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7">
        <f t="shared" si="3"/>
        <v>0</v>
      </c>
      <c r="L244" s="32"/>
      <c r="M244" s="32" t="s">
        <v>483</v>
      </c>
    </row>
    <row r="245" spans="1:13" x14ac:dyDescent="0.25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7">
        <f t="shared" si="3"/>
        <v>0</v>
      </c>
      <c r="L245" s="32"/>
      <c r="M245" s="32" t="s">
        <v>483</v>
      </c>
    </row>
    <row r="246" spans="1:13" x14ac:dyDescent="0.25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7">
        <f t="shared" si="3"/>
        <v>0</v>
      </c>
      <c r="L246" s="32"/>
      <c r="M246" s="32" t="s">
        <v>483</v>
      </c>
    </row>
    <row r="247" spans="1:13" x14ac:dyDescent="0.25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7">
        <f t="shared" si="3"/>
        <v>0</v>
      </c>
      <c r="L247" s="32"/>
      <c r="M247" s="32" t="s">
        <v>483</v>
      </c>
    </row>
    <row r="248" spans="1:13" x14ac:dyDescent="0.25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7">
        <f t="shared" si="3"/>
        <v>0</v>
      </c>
      <c r="L248" s="32"/>
      <c r="M248" s="32" t="s">
        <v>483</v>
      </c>
    </row>
    <row r="249" spans="1:13" x14ac:dyDescent="0.25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7">
        <f t="shared" si="3"/>
        <v>0</v>
      </c>
      <c r="L249" s="32"/>
      <c r="M249" s="32" t="s">
        <v>483</v>
      </c>
    </row>
    <row r="250" spans="1:13" x14ac:dyDescent="0.25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7">
        <f t="shared" si="3"/>
        <v>0</v>
      </c>
      <c r="L250" s="32"/>
      <c r="M250" s="32" t="s">
        <v>483</v>
      </c>
    </row>
    <row r="251" spans="1:13" x14ac:dyDescent="0.25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7">
        <f t="shared" si="3"/>
        <v>0</v>
      </c>
      <c r="L251" s="32"/>
      <c r="M251" s="32" t="s">
        <v>483</v>
      </c>
    </row>
    <row r="252" spans="1:13" x14ac:dyDescent="0.25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7">
        <f t="shared" si="3"/>
        <v>0</v>
      </c>
      <c r="L252" s="32"/>
      <c r="M252" s="32" t="s">
        <v>483</v>
      </c>
    </row>
    <row r="253" spans="1:13" x14ac:dyDescent="0.25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7">
        <f t="shared" si="3"/>
        <v>0</v>
      </c>
      <c r="L253" s="32"/>
      <c r="M253" s="32" t="s">
        <v>483</v>
      </c>
    </row>
    <row r="254" spans="1:13" x14ac:dyDescent="0.25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7">
        <f t="shared" si="3"/>
        <v>0</v>
      </c>
      <c r="L254" s="32"/>
      <c r="M254" s="32" t="s">
        <v>483</v>
      </c>
    </row>
    <row r="255" spans="1:13" x14ac:dyDescent="0.25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7">
        <f t="shared" si="3"/>
        <v>0</v>
      </c>
      <c r="L255" s="32"/>
      <c r="M255" s="32" t="s">
        <v>483</v>
      </c>
    </row>
    <row r="256" spans="1:13" x14ac:dyDescent="0.25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7">
        <f t="shared" si="3"/>
        <v>0</v>
      </c>
      <c r="L256" s="32"/>
      <c r="M256" s="32" t="s">
        <v>483</v>
      </c>
    </row>
    <row r="257" spans="1:13" x14ac:dyDescent="0.25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8">
        <f t="shared" si="3"/>
        <v>0</v>
      </c>
      <c r="L257" s="32"/>
      <c r="M257" s="32" t="s">
        <v>483</v>
      </c>
    </row>
    <row r="258" spans="1:13" x14ac:dyDescent="0.25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 x14ac:dyDescent="0.25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 x14ac:dyDescent="0.25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 x14ac:dyDescent="0.25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 x14ac:dyDescent="0.25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 x14ac:dyDescent="0.25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 x14ac:dyDescent="0.25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 x14ac:dyDescent="0.25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 x14ac:dyDescent="0.25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 x14ac:dyDescent="0.25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 x14ac:dyDescent="0.25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 x14ac:dyDescent="0.25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 x14ac:dyDescent="0.25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 x14ac:dyDescent="0.25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 x14ac:dyDescent="0.25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 x14ac:dyDescent="0.25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 x14ac:dyDescent="0.25">
      <c r="K274" s="39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Korisnik</cp:lastModifiedBy>
  <cp:lastPrinted>2017-04-26T09:40:43Z</cp:lastPrinted>
  <dcterms:created xsi:type="dcterms:W3CDTF">2013-08-09T07:35:03Z</dcterms:created>
  <dcterms:modified xsi:type="dcterms:W3CDTF">2018-01-10T07:25:38Z</dcterms:modified>
</cp:coreProperties>
</file>