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535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<sst xmlns="http://schemas.openxmlformats.org/spreadsheetml/2006/main" count="43" uniqueCount="36">
  <si>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R.broj</t>
  </si>
  <si>
    <t>ATC</t>
  </si>
  <si>
    <t>INN</t>
  </si>
  <si>
    <t xml:space="preserve">Oblik </t>
  </si>
  <si>
    <t>Količina</t>
  </si>
  <si>
    <t>Iznos</t>
  </si>
  <si>
    <t>J06BB05</t>
  </si>
  <si>
    <t>antirabični hiperimuni gamaglobulin</t>
  </si>
  <si>
    <t>rastvor za injekciju</t>
  </si>
  <si>
    <t>J07AL01</t>
  </si>
  <si>
    <t xml:space="preserve">vakcina protiv pneumokoka polisaharidna PPSV23 za upotrebu kod djece starije od 5 godina, adolescenata i odraslih </t>
  </si>
  <si>
    <t>suspenzija za injekciju u napunjenom injekcionom špricu</t>
  </si>
  <si>
    <t>J07BC01</t>
  </si>
  <si>
    <t>vakcina protiv hepatitisa B za djecu</t>
  </si>
  <si>
    <t>suspenzija za injekciju</t>
  </si>
  <si>
    <t>vakcina protiv hepatitisa B za odrasle</t>
  </si>
  <si>
    <t>J07BC02</t>
  </si>
  <si>
    <t>vakcina protiv hepatitisa A za odrasle</t>
  </si>
  <si>
    <t>Jedinica mjere</t>
  </si>
  <si>
    <t>Pakovanje</t>
  </si>
  <si>
    <t>I.J.</t>
  </si>
  <si>
    <t>doza</t>
  </si>
  <si>
    <t>1 x150 U/ml</t>
  </si>
  <si>
    <t>1 x 0,5ml</t>
  </si>
  <si>
    <t>100 x10mcg/0,5 ml</t>
  </si>
  <si>
    <t>100 x 20mcg/ml</t>
  </si>
  <si>
    <t>1 x 160 antigen U/0,5ml</t>
  </si>
  <si>
    <t>Ponuđena količina</t>
  </si>
  <si>
    <t>Proizvođač</t>
  </si>
  <si>
    <t>Zaštćeni naziv</t>
  </si>
  <si>
    <t>Procijenjena Cijena</t>
  </si>
  <si>
    <t>Ponuđena cijena</t>
  </si>
  <si>
    <t>Ukupno ponuda:</t>
  </si>
  <si>
    <t>Engerix B susp.za inj.100x10mcg/0,5ml</t>
  </si>
  <si>
    <t xml:space="preserve">GlaxoSmithKline  </t>
  </si>
  <si>
    <t>Engerix B susp.za inj.100x20mcg/ml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</si>
</sst>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2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174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horizontal="center" wrapText="1"/>
    </xf>
    <xf numFmtId="2" fontId="20" fillId="0" borderId="10" xfId="0" applyNumberFormat="1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421875" style="0" customWidth="1"/>
    <col min="2" max="2" width="8.28125" style="0" customWidth="1"/>
    <col min="3" max="3" width="29.28125" style="0" customWidth="1"/>
    <col min="4" max="4" width="17.421875" style="0" customWidth="1"/>
    <col min="5" max="5" width="24.57421875" style="0" customWidth="1"/>
    <col min="6" max="6" width="16.00390625" style="0" customWidth="1"/>
    <col min="7" max="7" width="6.57421875" style="0" customWidth="1"/>
    <col min="8" max="8" width="14.28125" style="0" customWidth="1"/>
    <col min="9" max="9" width="8.140625" style="0" customWidth="1"/>
    <col min="10" max="10" width="9.7109375" style="0" customWidth="1"/>
    <col min="11" max="11" width="9.140625" style="3" customWidth="1"/>
    <col min="12" max="12" width="12.8515625" style="3" customWidth="1"/>
    <col min="13" max="13" width="9.8515625" style="0" customWidth="1"/>
    <col min="14" max="14" width="11.421875" style="3" customWidth="1"/>
  </cols>
  <sheetData>
    <row r="1" spans="1:14" s="15" customFormat="1" ht="51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29</v>
      </c>
      <c r="F1" s="12" t="s">
        <v>28</v>
      </c>
      <c r="G1" s="12" t="s">
        <v>18</v>
      </c>
      <c r="H1" s="12" t="s">
        <v>19</v>
      </c>
      <c r="I1" s="13" t="s">
        <v>4</v>
      </c>
      <c r="J1" s="13" t="s">
        <v>27</v>
      </c>
      <c r="K1" s="16" t="s">
        <v>31</v>
      </c>
      <c r="L1" s="16" t="s">
        <v>32</v>
      </c>
      <c r="M1" s="12" t="s">
        <v>30</v>
      </c>
      <c r="N1" s="14" t="s">
        <v>5</v>
      </c>
    </row>
    <row r="2" spans="1:14" ht="31.5" customHeight="1">
      <c r="A2" s="6">
        <v>1</v>
      </c>
      <c r="B2" s="7" t="s">
        <v>6</v>
      </c>
      <c r="C2" s="8" t="s">
        <v>7</v>
      </c>
      <c r="D2" s="8" t="s">
        <v>8</v>
      </c>
      <c r="E2" s="8"/>
      <c r="F2" s="8"/>
      <c r="G2" s="4" t="s">
        <v>20</v>
      </c>
      <c r="H2" s="4" t="s">
        <v>22</v>
      </c>
      <c r="I2" s="9">
        <v>260000</v>
      </c>
      <c r="J2" s="9"/>
      <c r="K2" s="11"/>
      <c r="L2" s="11">
        <f>J2*K2</f>
        <v>0</v>
      </c>
      <c r="M2" s="10">
        <v>0.285</v>
      </c>
      <c r="N2" s="11">
        <v>74100</v>
      </c>
    </row>
    <row r="3" spans="1:14" ht="67.5" customHeight="1">
      <c r="A3" s="6">
        <v>2</v>
      </c>
      <c r="B3" s="7" t="s">
        <v>9</v>
      </c>
      <c r="C3" s="8" t="s">
        <v>10</v>
      </c>
      <c r="D3" s="8" t="s">
        <v>11</v>
      </c>
      <c r="E3" s="8"/>
      <c r="F3" s="8"/>
      <c r="G3" s="4" t="s">
        <v>21</v>
      </c>
      <c r="H3" s="4" t="s">
        <v>23</v>
      </c>
      <c r="I3" s="9">
        <v>60</v>
      </c>
      <c r="J3" s="9"/>
      <c r="K3" s="11"/>
      <c r="L3" s="11">
        <f>J3*K3</f>
        <v>0</v>
      </c>
      <c r="M3" s="10">
        <v>16.12</v>
      </c>
      <c r="N3" s="11">
        <v>967.2</v>
      </c>
    </row>
    <row r="4" spans="1:14" ht="31.5" customHeight="1">
      <c r="A4" s="6">
        <v>3</v>
      </c>
      <c r="B4" s="7" t="s">
        <v>12</v>
      </c>
      <c r="C4" s="8" t="s">
        <v>13</v>
      </c>
      <c r="D4" s="8" t="s">
        <v>14</v>
      </c>
      <c r="E4" s="17" t="s">
        <v>33</v>
      </c>
      <c r="F4" s="17" t="s">
        <v>34</v>
      </c>
      <c r="G4" s="4" t="s">
        <v>21</v>
      </c>
      <c r="H4" s="4" t="s">
        <v>24</v>
      </c>
      <c r="I4" s="9">
        <v>264</v>
      </c>
      <c r="J4" s="9">
        <v>264</v>
      </c>
      <c r="K4" s="11">
        <v>529.55</v>
      </c>
      <c r="L4" s="11">
        <f>J4*K4</f>
        <v>139801.19999999998</v>
      </c>
      <c r="M4" s="10">
        <v>529.55</v>
      </c>
      <c r="N4" s="11">
        <v>139801.19999999998</v>
      </c>
    </row>
    <row r="5" spans="1:14" ht="31.5" customHeight="1">
      <c r="A5" s="6">
        <v>4</v>
      </c>
      <c r="B5" s="7" t="s">
        <v>12</v>
      </c>
      <c r="C5" s="8" t="s">
        <v>15</v>
      </c>
      <c r="D5" s="8" t="s">
        <v>14</v>
      </c>
      <c r="E5" s="17" t="s">
        <v>35</v>
      </c>
      <c r="F5" s="8" t="s">
        <v>34</v>
      </c>
      <c r="G5" s="4" t="s">
        <v>21</v>
      </c>
      <c r="H5" s="4" t="s">
        <v>25</v>
      </c>
      <c r="I5" s="9">
        <v>14</v>
      </c>
      <c r="J5" s="9">
        <v>14</v>
      </c>
      <c r="K5" s="11">
        <v>681.97</v>
      </c>
      <c r="L5" s="11">
        <f>J5*K5</f>
        <v>9547.58</v>
      </c>
      <c r="M5" s="10">
        <v>681.97</v>
      </c>
      <c r="N5" s="11">
        <v>9547.58</v>
      </c>
    </row>
    <row r="6" spans="1:14" ht="73.5" customHeight="1">
      <c r="A6" s="6">
        <v>5</v>
      </c>
      <c r="B6" s="7" t="s">
        <v>16</v>
      </c>
      <c r="C6" s="8" t="s">
        <v>17</v>
      </c>
      <c r="D6" s="8" t="s">
        <v>11</v>
      </c>
      <c r="E6" s="8"/>
      <c r="F6" s="8"/>
      <c r="G6" s="4" t="s">
        <v>21</v>
      </c>
      <c r="H6" s="4" t="s">
        <v>26</v>
      </c>
      <c r="I6" s="9">
        <v>240</v>
      </c>
      <c r="J6" s="9"/>
      <c r="K6" s="11"/>
      <c r="L6" s="11">
        <f>J6*K6</f>
        <v>0</v>
      </c>
      <c r="M6" s="10">
        <v>21.92</v>
      </c>
      <c r="N6" s="11">
        <v>5260.8</v>
      </c>
    </row>
    <row r="7" spans="1:14" ht="31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>
        <f>SUM(L2:L6)</f>
        <v>149348.77999999997</v>
      </c>
      <c r="M7" s="1"/>
      <c r="N7" s="5">
        <f>SUM(N2:N6)</f>
        <v>229676.77999999994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verad</dc:creator>
  <cp:keywords/>
  <dc:description/>
  <cp:lastModifiedBy>Zoran Vujovic</cp:lastModifiedBy>
  <dcterms:created xsi:type="dcterms:W3CDTF">2019-04-19T05:21:35Z</dcterms:created>
  <dcterms:modified xsi:type="dcterms:W3CDTF">2019-05-10T13:29:25Z</dcterms:modified>
  <cp:category/>
  <cp:version/>
  <cp:contentType/>
  <cp:contentStatus/>
</cp:coreProperties>
</file>