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<sst xmlns="http://schemas.openxmlformats.org/spreadsheetml/2006/main" count="263" uniqueCount="166">
  <si>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</si>
  <si>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</si>
  <si>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</si>
  <si>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</si>
  <si>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</si>
  <si>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</si>
  <si>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</si>
  <si>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</si>
  <si>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</si>
  <si>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</si>
  <si>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</si>
  <si>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</si>
  <si>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</si>
  <si>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</si>
  <si>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N03AA02</t>
  </si>
  <si>
    <t>B06AC02</t>
  </si>
  <si>
    <t>A02BA02</t>
  </si>
  <si>
    <t xml:space="preserve">ranitidin tabl. 20*150 mg </t>
  </si>
  <si>
    <t>A02BC01</t>
  </si>
  <si>
    <t xml:space="preserve">omeprazol kaps 14*20 mg </t>
  </si>
  <si>
    <t>A07AA02</t>
  </si>
  <si>
    <t>nistatin kapi 24*100.000 i.j./ml</t>
  </si>
  <si>
    <t>A07FA01</t>
  </si>
  <si>
    <t xml:space="preserve">bacilus subtilis IP 5832 kaps. 16*35 mg </t>
  </si>
  <si>
    <t>A10BB09</t>
  </si>
  <si>
    <t xml:space="preserve">gliklazid tabl. 30*80 mg </t>
  </si>
  <si>
    <t>B02BD08</t>
  </si>
  <si>
    <t>eptakog alfa aktivirani (faktor VIIa - humani rekombinantni)</t>
  </si>
  <si>
    <t>ikatibant inj. 1*30mg/3ml</t>
  </si>
  <si>
    <t>C01DA02</t>
  </si>
  <si>
    <t xml:space="preserve">gliceriltrinitrat lingv 40*0.5 </t>
  </si>
  <si>
    <t>C03EA..</t>
  </si>
  <si>
    <t xml:space="preserve">amilorid, metiklotiazid tabl 30x (10+5)mg </t>
  </si>
  <si>
    <t>C07AB02</t>
  </si>
  <si>
    <t xml:space="preserve">metoprolol tbl 28*50mg </t>
  </si>
  <si>
    <t>C08CA01</t>
  </si>
  <si>
    <t>amlodipin tabl 30*10 mg</t>
  </si>
  <si>
    <t xml:space="preserve">amlodipin tabl. 30*5 mg </t>
  </si>
  <si>
    <t>C09AA09</t>
  </si>
  <si>
    <t xml:space="preserve">fosinopril tbl. 30*10 mg </t>
  </si>
  <si>
    <t>fosinopril tabl 30*20 mg</t>
  </si>
  <si>
    <t>C10AA01</t>
  </si>
  <si>
    <t xml:space="preserve">simvastatin tabl 30*20 mg </t>
  </si>
  <si>
    <t>simvastatin tabl 30*10 mg</t>
  </si>
  <si>
    <t>D01AC01</t>
  </si>
  <si>
    <t>klotrimazol krem 1%, 20g</t>
  </si>
  <si>
    <t>G01AF02</t>
  </si>
  <si>
    <t xml:space="preserve">klotrimazol vaginalete 3*200 mg </t>
  </si>
  <si>
    <t>G04BD08</t>
  </si>
  <si>
    <t xml:space="preserve">solifenacin sukcinat tabl. 30*10 mg </t>
  </si>
  <si>
    <t>J01CA04</t>
  </si>
  <si>
    <t>amoksicilin tabl., kaps. 16*500 mg</t>
  </si>
  <si>
    <t>J01CF02</t>
  </si>
  <si>
    <t>kloksacilin kaps. 16*250mg</t>
  </si>
  <si>
    <t>J01CR02</t>
  </si>
  <si>
    <t xml:space="preserve">amoksicilin, klavulanska kisjelina sirup (125+31,25)mg/5ml, 100ml </t>
  </si>
  <si>
    <t>amoksicilin, klavulanska kisjelina sirup  (250+62,5)mg/5ml, 100ml</t>
  </si>
  <si>
    <t>J01FF01</t>
  </si>
  <si>
    <t xml:space="preserve">klindamicin kaps 30*300 mg </t>
  </si>
  <si>
    <t xml:space="preserve">klindamicin kaps 12*600 mg </t>
  </si>
  <si>
    <t>J01MA01</t>
  </si>
  <si>
    <t xml:space="preserve">ofloksacin tbl 10*200 mg </t>
  </si>
  <si>
    <t>J01MA14</t>
  </si>
  <si>
    <t>moksifloksacin hlorid film tbl. 10*400mg (može se ponuditi i od 7 tbl.)</t>
  </si>
  <si>
    <t>moksifloksacin hlorid rastvor za inf. 1*400mg/250ml</t>
  </si>
  <si>
    <t>J01MB04</t>
  </si>
  <si>
    <t xml:space="preserve">pipemidna kisjelina kaps. 20*200 mg </t>
  </si>
  <si>
    <t>J02AC01</t>
  </si>
  <si>
    <t xml:space="preserve">flukonazol kaps. 7*50 mg </t>
  </si>
  <si>
    <t>J04AB02</t>
  </si>
  <si>
    <t xml:space="preserve">rifampicin kaps. 20*300 mg </t>
  </si>
  <si>
    <t>J05AF08</t>
  </si>
  <si>
    <t xml:space="preserve">adefovir dipivoxil tbl 30*10 mg </t>
  </si>
  <si>
    <t>L01AA02</t>
  </si>
  <si>
    <t xml:space="preserve">hlorambucil tabl. 25*2 mg </t>
  </si>
  <si>
    <t>L01AA03</t>
  </si>
  <si>
    <t xml:space="preserve">melfalan tabl. 25*2 mg </t>
  </si>
  <si>
    <t>L01BB02</t>
  </si>
  <si>
    <t xml:space="preserve">merkaptopurin draž. 25*50 mg </t>
  </si>
  <si>
    <t>L01XC12</t>
  </si>
  <si>
    <t>brentuksimab vedotin inf. 1*50mg</t>
  </si>
  <si>
    <t>L01XE18</t>
  </si>
  <si>
    <t>ruksolitinib tbl. 56*5mg</t>
  </si>
  <si>
    <t>L01XX11</t>
  </si>
  <si>
    <t xml:space="preserve">estramustin kaps. 100*140 mg </t>
  </si>
  <si>
    <t>L02BA01</t>
  </si>
  <si>
    <t xml:space="preserve">tamoksifen tabl. 30*10 mg </t>
  </si>
  <si>
    <t>L02BB04</t>
  </si>
  <si>
    <t>enzalutamid kaps. meka 112*40mg</t>
  </si>
  <si>
    <t>L02BG06</t>
  </si>
  <si>
    <t xml:space="preserve">eksemestan tbl. 30*25 mg  </t>
  </si>
  <si>
    <t>L04AX01</t>
  </si>
  <si>
    <t xml:space="preserve">azatioprin tabl. 100*50 mg </t>
  </si>
  <si>
    <t>M01AB05</t>
  </si>
  <si>
    <t>diklofenak tabl. 20*100 mg</t>
  </si>
  <si>
    <t>diklofenak supoz 10*50 mg</t>
  </si>
  <si>
    <t>diklofenak tabl. 20*50 mg</t>
  </si>
  <si>
    <t>M05BA04</t>
  </si>
  <si>
    <t xml:space="preserve">alendronat tabl 4*70 mg </t>
  </si>
  <si>
    <t>N02AX02</t>
  </si>
  <si>
    <t>tramadol tabl. 10*100 mg</t>
  </si>
  <si>
    <t>tramadol tabl 20*200mg</t>
  </si>
  <si>
    <t>fenobarbiton tabl. 30*15 mg</t>
  </si>
  <si>
    <t>fenobarbiton tabl. 30*100 mg</t>
  </si>
  <si>
    <t>N03AX16</t>
  </si>
  <si>
    <t xml:space="preserve">pregabalin kaps 56*75 mg </t>
  </si>
  <si>
    <t>pregabalin kaps 56*150 mg</t>
  </si>
  <si>
    <t>N04AA01</t>
  </si>
  <si>
    <t xml:space="preserve">triheksifenidil tabl 100*2 mg </t>
  </si>
  <si>
    <t>triheksifenidil tabl 100*5 mg</t>
  </si>
  <si>
    <t>N05AA02</t>
  </si>
  <si>
    <t xml:space="preserve">levomepromazin tabl. 20*25 mg </t>
  </si>
  <si>
    <t>levomepromazin tabl. 20*100 mg</t>
  </si>
  <si>
    <t>N05AB02</t>
  </si>
  <si>
    <t xml:space="preserve">flufenazin draž. 100*5 mg </t>
  </si>
  <si>
    <t>flufenazin draž. 100*2.5 mg</t>
  </si>
  <si>
    <t>flufenazin draž. 25*1 mg</t>
  </si>
  <si>
    <t>N05AC02</t>
  </si>
  <si>
    <t>tioridazin tbl 30*25 mg</t>
  </si>
  <si>
    <t>N06AB06</t>
  </si>
  <si>
    <t xml:space="preserve">sertalin tabl. 28x50mg </t>
  </si>
  <si>
    <t>sertalin tabl. 28x100mg</t>
  </si>
  <si>
    <t>N07BC02</t>
  </si>
  <si>
    <t>metadon-hlorid, oralni rastvor 10mg/ml,1000ml</t>
  </si>
  <si>
    <t>N07AA02</t>
  </si>
  <si>
    <t xml:space="preserve">piridostigmin dr 20*60mg               </t>
  </si>
  <si>
    <t>P02CA03</t>
  </si>
  <si>
    <t xml:space="preserve">albendazol tabl 1*400 mg </t>
  </si>
  <si>
    <t>P03AX01</t>
  </si>
  <si>
    <t>benzil benzoat emulzija 25%</t>
  </si>
  <si>
    <t>R03AC02</t>
  </si>
  <si>
    <t xml:space="preserve">salbutamol sirup 2mg/5ml, 200ml </t>
  </si>
  <si>
    <t>R03BA02</t>
  </si>
  <si>
    <t>budesonid susp.za inhalaciju 20*2ml  (0,25mg/ml)</t>
  </si>
  <si>
    <t>budesonid susp.za inhalaciju 20*2ml (0,5 mg/ml)</t>
  </si>
  <si>
    <t>R03DA05</t>
  </si>
  <si>
    <t>aminofilin tabl. 50*100 mg</t>
  </si>
  <si>
    <t>aminofilin tabl 20*350 mg</t>
  </si>
  <si>
    <t>R06AX13</t>
  </si>
  <si>
    <t xml:space="preserve">loratadin tabl. 10*10 mg </t>
  </si>
  <si>
    <t>S01AD03</t>
  </si>
  <si>
    <t>aciklovir mast za oči 3%, 4,5g</t>
  </si>
  <si>
    <t>S01CA01</t>
  </si>
  <si>
    <t>neomicin, deksametazon kapi za oči  (0,1% +0,35 %)10ml</t>
  </si>
  <si>
    <t>S01HA03</t>
  </si>
  <si>
    <t xml:space="preserve">tetrakain kapi za oči 0.5%, 10ml </t>
  </si>
  <si>
    <t>S01LA05</t>
  </si>
  <si>
    <t>aflibercept rastvor za inj. 1*40mg/ml</t>
  </si>
  <si>
    <t>1316</t>
  </si>
  <si>
    <t>amlodipin tablete  20*10 mg</t>
  </si>
  <si>
    <t>REPLEKFARM Ltd</t>
  </si>
  <si>
    <t>Pakovanje</t>
  </si>
  <si>
    <t>0,384€</t>
  </si>
  <si>
    <t>34.560,00€</t>
  </si>
  <si>
    <t>FARMONT MP</t>
  </si>
  <si>
    <t>FUNZOL kapsula  7*50 mg</t>
  </si>
  <si>
    <t>Bosnalijek d.d.</t>
  </si>
  <si>
    <t>0,99€</t>
  </si>
  <si>
    <t>7.425,00€</t>
  </si>
  <si>
    <t>Mestinon, obložena tableta 20*60mg</t>
  </si>
  <si>
    <t>5,32€</t>
  </si>
  <si>
    <t>18.620,00€</t>
  </si>
  <si>
    <t>Tridesetčetirihiljadepetstotinašezdeset eura</t>
  </si>
  <si>
    <t>Sedamhiljadačetiristotinedvadesetpet eura</t>
  </si>
  <si>
    <t>Osamnaesthiljadašeststotinadvadeset eura</t>
  </si>
  <si>
    <t>MEDA Pharma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</si>
</sst>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"/>
    <numFmt numFmtId="200" formatCode="[$-409]dddd\,\ dd\ mmmm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0" xfId="0" applyFont="1" applyFill="1" applyBorder="1" applyAlignment="1">
      <alignment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57" applyFont="1" applyFill="1" applyBorder="1" applyAlignment="1">
      <alignment horizontal="center" vertical="center" wrapText="1"/>
      <protection/>
    </xf>
    <xf numFmtId="3" fontId="0" fillId="7" borderId="10" xfId="57" applyNumberFormat="1" applyFont="1" applyFill="1" applyBorder="1" applyAlignment="1">
      <alignment horizontal="center" vertical="center" wrapText="1"/>
      <protection/>
    </xf>
    <xf numFmtId="4" fontId="0" fillId="7" borderId="10" xfId="0" applyNumberFormat="1" applyFont="1" applyFill="1" applyBorder="1" applyAlignment="1">
      <alignment horizontal="center" vertical="center" wrapText="1"/>
    </xf>
    <xf numFmtId="1" fontId="0" fillId="7" borderId="10" xfId="57" applyNumberFormat="1" applyFont="1" applyFill="1" applyBorder="1" applyAlignment="1">
      <alignment horizontal="center" vertical="center" wrapText="1"/>
      <protection/>
    </xf>
    <xf numFmtId="0" fontId="22" fillId="7" borderId="10" xfId="0" applyNumberFormat="1" applyFont="1" applyFill="1" applyBorder="1" applyAlignment="1">
      <alignment horizontal="center" vertical="center" wrapText="1"/>
    </xf>
    <xf numFmtId="4" fontId="22" fillId="7" borderId="10" xfId="0" applyNumberFormat="1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2" fontId="22" fillId="7" borderId="10" xfId="0" applyNumberFormat="1" applyFont="1" applyFill="1" applyBorder="1" applyAlignment="1">
      <alignment horizontal="center" vertical="center" wrapText="1"/>
    </xf>
    <xf numFmtId="0" fontId="0" fillId="7" borderId="10" xfId="64" applyFont="1" applyFill="1" applyBorder="1" applyAlignment="1">
      <alignment horizontal="center" vertical="center" wrapText="1"/>
      <protection/>
    </xf>
    <xf numFmtId="4" fontId="41" fillId="7" borderId="10" xfId="0" applyNumberFormat="1" applyFont="1" applyFill="1" applyBorder="1" applyAlignment="1">
      <alignment horizontal="center" vertical="center" wrapText="1"/>
    </xf>
    <xf numFmtId="1" fontId="22" fillId="7" borderId="10" xfId="0" applyNumberFormat="1" applyFont="1" applyFill="1" applyBorder="1" applyAlignment="1">
      <alignment horizontal="center" vertical="center" wrapText="1"/>
    </xf>
    <xf numFmtId="0" fontId="0" fillId="7" borderId="10" xfId="61" applyFont="1" applyFill="1" applyBorder="1" applyAlignment="1">
      <alignment horizontal="center" vertical="center" wrapText="1"/>
      <protection/>
    </xf>
    <xf numFmtId="0" fontId="43" fillId="0" borderId="10" xfId="57" applyFont="1" applyFill="1" applyBorder="1" applyAlignment="1">
      <alignment horizontal="center" vertical="center" wrapText="1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0" fontId="43" fillId="0" borderId="10" xfId="61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44" fillId="0" borderId="10" xfId="57" applyFont="1" applyFill="1" applyBorder="1" applyAlignment="1">
      <alignment horizontal="center" vertical="center" wrapText="1"/>
      <protection/>
    </xf>
    <xf numFmtId="3" fontId="44" fillId="0" borderId="10" xfId="57" applyNumberFormat="1" applyFont="1" applyFill="1" applyBorder="1" applyAlignment="1">
      <alignment horizontal="center" vertical="center" wrapText="1"/>
      <protection/>
    </xf>
    <xf numFmtId="4" fontId="44" fillId="0" borderId="10" xfId="0" applyNumberFormat="1" applyFont="1" applyFill="1" applyBorder="1" applyAlignment="1">
      <alignment horizontal="center" vertical="center" wrapText="1"/>
    </xf>
    <xf numFmtId="1" fontId="44" fillId="0" borderId="10" xfId="57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44" fillId="0" borderId="10" xfId="64" applyFont="1" applyFill="1" applyBorder="1" applyAlignment="1">
      <alignment horizontal="center" vertical="center" wrapText="1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0" fontId="44" fillId="0" borderId="10" xfId="61" applyFont="1" applyFill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D1">
      <selection activeCell="I78" sqref="I78"/>
    </sheetView>
  </sheetViews>
  <sheetFormatPr defaultColWidth="12.421875" defaultRowHeight="15"/>
  <cols>
    <col min="1" max="1" width="7.7109375" style="30" customWidth="1"/>
    <col min="2" max="2" width="10.7109375" style="30" customWidth="1"/>
    <col min="3" max="3" width="27.57421875" style="30" customWidth="1"/>
    <col min="4" max="4" width="25.7109375" style="31" customWidth="1"/>
    <col min="5" max="5" width="17.28125" style="30" customWidth="1"/>
    <col min="6" max="6" width="12.421875" style="30" customWidth="1"/>
    <col min="7" max="7" width="10.57421875" style="32" customWidth="1"/>
    <col min="8" max="8" width="11.00390625" style="44" customWidth="1"/>
    <col min="9" max="9" width="11.140625" style="33" customWidth="1"/>
    <col min="10" max="10" width="11.7109375" style="33" customWidth="1"/>
    <col min="11" max="11" width="16.28125" style="33" customWidth="1"/>
    <col min="12" max="12" width="14.00390625" style="30" customWidth="1"/>
    <col min="13" max="13" width="27.28125" style="30" customWidth="1"/>
    <col min="14" max="14" width="9.28125" style="34" customWidth="1"/>
    <col min="15" max="16384" width="12.421875" style="1" customWidth="1"/>
  </cols>
  <sheetData>
    <row r="1" spans="1:14" ht="31.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35" t="s">
        <v>7</v>
      </c>
      <c r="I1" s="23" t="s">
        <v>8</v>
      </c>
      <c r="J1" s="23" t="s">
        <v>9</v>
      </c>
      <c r="K1" s="23" t="s">
        <v>11</v>
      </c>
      <c r="L1" s="21" t="s">
        <v>10</v>
      </c>
      <c r="M1" s="21" t="s">
        <v>12</v>
      </c>
      <c r="N1" s="24" t="s">
        <v>13</v>
      </c>
    </row>
    <row r="2" spans="1:14" ht="15.75" hidden="1">
      <c r="A2" s="25">
        <v>1</v>
      </c>
      <c r="B2" s="18" t="s">
        <v>16</v>
      </c>
      <c r="C2" s="36" t="s">
        <v>17</v>
      </c>
      <c r="D2" s="37"/>
      <c r="E2" s="38"/>
      <c r="F2" s="38"/>
      <c r="G2" s="39">
        <v>70000</v>
      </c>
      <c r="H2" s="40"/>
      <c r="I2" s="28"/>
      <c r="J2" s="38"/>
      <c r="K2" s="28">
        <v>38500</v>
      </c>
      <c r="L2" s="26"/>
      <c r="M2" s="26"/>
      <c r="N2" s="27" t="s">
        <v>148</v>
      </c>
    </row>
    <row r="3" spans="1:14" ht="15.75" hidden="1">
      <c r="A3" s="25">
        <v>2</v>
      </c>
      <c r="B3" s="18" t="s">
        <v>18</v>
      </c>
      <c r="C3" s="36" t="s">
        <v>19</v>
      </c>
      <c r="D3" s="37"/>
      <c r="E3" s="38"/>
      <c r="F3" s="38"/>
      <c r="G3" s="39">
        <v>17000</v>
      </c>
      <c r="H3" s="40"/>
      <c r="I3" s="28"/>
      <c r="J3" s="38"/>
      <c r="K3" s="28">
        <v>7990</v>
      </c>
      <c r="L3" s="26"/>
      <c r="M3" s="26"/>
      <c r="N3" s="27" t="s">
        <v>148</v>
      </c>
    </row>
    <row r="4" spans="1:14" ht="15.75" hidden="1">
      <c r="A4" s="25">
        <v>3</v>
      </c>
      <c r="B4" s="18" t="s">
        <v>20</v>
      </c>
      <c r="C4" s="36" t="s">
        <v>21</v>
      </c>
      <c r="D4" s="37"/>
      <c r="E4" s="38"/>
      <c r="F4" s="38"/>
      <c r="G4" s="39">
        <v>12000</v>
      </c>
      <c r="H4" s="40"/>
      <c r="I4" s="28"/>
      <c r="J4" s="38"/>
      <c r="K4" s="28">
        <v>16800</v>
      </c>
      <c r="L4" s="26"/>
      <c r="M4" s="26"/>
      <c r="N4" s="27" t="s">
        <v>148</v>
      </c>
    </row>
    <row r="5" spans="1:14" ht="18" customHeight="1" hidden="1">
      <c r="A5" s="25">
        <v>4</v>
      </c>
      <c r="B5" s="19" t="s">
        <v>22</v>
      </c>
      <c r="C5" s="41" t="s">
        <v>23</v>
      </c>
      <c r="D5" s="37"/>
      <c r="E5" s="38"/>
      <c r="F5" s="38"/>
      <c r="G5" s="39">
        <v>16000</v>
      </c>
      <c r="H5" s="40"/>
      <c r="I5" s="28"/>
      <c r="J5" s="38"/>
      <c r="K5" s="28">
        <v>32000</v>
      </c>
      <c r="L5" s="26"/>
      <c r="M5" s="26"/>
      <c r="N5" s="27" t="s">
        <v>148</v>
      </c>
    </row>
    <row r="6" spans="1:14" ht="14.25" customHeight="1" hidden="1">
      <c r="A6" s="25">
        <v>5</v>
      </c>
      <c r="B6" s="18" t="s">
        <v>24</v>
      </c>
      <c r="C6" s="36" t="s">
        <v>25</v>
      </c>
      <c r="D6" s="37"/>
      <c r="E6" s="38"/>
      <c r="F6" s="38"/>
      <c r="G6" s="39">
        <v>18000</v>
      </c>
      <c r="H6" s="40"/>
      <c r="I6" s="28"/>
      <c r="J6" s="38"/>
      <c r="K6" s="28">
        <v>25200</v>
      </c>
      <c r="L6" s="26"/>
      <c r="M6" s="26"/>
      <c r="N6" s="27" t="s">
        <v>148</v>
      </c>
    </row>
    <row r="7" spans="1:14" ht="15.75" customHeight="1" hidden="1">
      <c r="A7" s="25">
        <v>6</v>
      </c>
      <c r="B7" s="18" t="s">
        <v>26</v>
      </c>
      <c r="C7" s="36" t="s">
        <v>27</v>
      </c>
      <c r="D7" s="37"/>
      <c r="E7" s="38"/>
      <c r="F7" s="38"/>
      <c r="G7" s="39">
        <v>50</v>
      </c>
      <c r="H7" s="40"/>
      <c r="I7" s="28"/>
      <c r="J7" s="38"/>
      <c r="K7" s="28">
        <v>32325</v>
      </c>
      <c r="L7" s="26"/>
      <c r="M7" s="26"/>
      <c r="N7" s="27" t="s">
        <v>148</v>
      </c>
    </row>
    <row r="8" spans="1:14" ht="15.75" hidden="1">
      <c r="A8" s="25">
        <v>7</v>
      </c>
      <c r="B8" s="18" t="s">
        <v>15</v>
      </c>
      <c r="C8" s="36" t="s">
        <v>28</v>
      </c>
      <c r="D8" s="37"/>
      <c r="E8" s="38"/>
      <c r="F8" s="38"/>
      <c r="G8" s="39">
        <v>8</v>
      </c>
      <c r="H8" s="42"/>
      <c r="I8" s="28"/>
      <c r="J8" s="38"/>
      <c r="K8" s="28">
        <v>16384</v>
      </c>
      <c r="L8" s="26"/>
      <c r="M8" s="26"/>
      <c r="N8" s="27" t="s">
        <v>148</v>
      </c>
    </row>
    <row r="9" spans="1:14" ht="15.75" hidden="1">
      <c r="A9" s="25">
        <v>8</v>
      </c>
      <c r="B9" s="20" t="s">
        <v>29</v>
      </c>
      <c r="C9" s="43" t="s">
        <v>30</v>
      </c>
      <c r="D9" s="37"/>
      <c r="E9" s="38"/>
      <c r="F9" s="38"/>
      <c r="G9" s="39">
        <v>6000</v>
      </c>
      <c r="H9" s="40"/>
      <c r="I9" s="28"/>
      <c r="J9" s="38"/>
      <c r="K9" s="28">
        <v>8100.000000000001</v>
      </c>
      <c r="L9" s="26"/>
      <c r="M9" s="26"/>
      <c r="N9" s="27" t="s">
        <v>148</v>
      </c>
    </row>
    <row r="10" spans="1:14" ht="25.5" hidden="1">
      <c r="A10" s="25">
        <v>9</v>
      </c>
      <c r="B10" s="18" t="s">
        <v>31</v>
      </c>
      <c r="C10" s="36" t="s">
        <v>32</v>
      </c>
      <c r="D10" s="37"/>
      <c r="E10" s="38"/>
      <c r="F10" s="38"/>
      <c r="G10" s="39">
        <v>12000</v>
      </c>
      <c r="H10" s="40"/>
      <c r="I10" s="28"/>
      <c r="J10" s="38"/>
      <c r="K10" s="28">
        <v>10800</v>
      </c>
      <c r="L10" s="26"/>
      <c r="M10" s="26"/>
      <c r="N10" s="27" t="s">
        <v>148</v>
      </c>
    </row>
    <row r="11" spans="1:14" ht="15.75" hidden="1">
      <c r="A11" s="25">
        <v>10</v>
      </c>
      <c r="B11" s="18" t="s">
        <v>33</v>
      </c>
      <c r="C11" s="36" t="s">
        <v>34</v>
      </c>
      <c r="D11" s="37"/>
      <c r="E11" s="38"/>
      <c r="F11" s="38"/>
      <c r="G11" s="39">
        <v>70000</v>
      </c>
      <c r="H11" s="40"/>
      <c r="I11" s="28"/>
      <c r="J11" s="38"/>
      <c r="K11" s="28">
        <v>28000</v>
      </c>
      <c r="L11" s="26"/>
      <c r="M11" s="26"/>
      <c r="N11" s="27" t="s">
        <v>148</v>
      </c>
    </row>
    <row r="12" spans="1:14" s="2" customFormat="1" ht="30">
      <c r="A12" s="4">
        <v>11</v>
      </c>
      <c r="B12" s="5" t="s">
        <v>35</v>
      </c>
      <c r="C12" s="5" t="s">
        <v>36</v>
      </c>
      <c r="D12" s="6" t="s">
        <v>149</v>
      </c>
      <c r="E12" s="7" t="s">
        <v>150</v>
      </c>
      <c r="F12" s="7" t="s">
        <v>151</v>
      </c>
      <c r="G12" s="8">
        <v>60000</v>
      </c>
      <c r="H12" s="9">
        <v>90000</v>
      </c>
      <c r="I12" s="10" t="s">
        <v>152</v>
      </c>
      <c r="J12" s="7" t="s">
        <v>153</v>
      </c>
      <c r="K12" s="10">
        <v>35400</v>
      </c>
      <c r="L12" s="11" t="s">
        <v>154</v>
      </c>
      <c r="M12" s="11" t="s">
        <v>162</v>
      </c>
      <c r="N12" s="12" t="s">
        <v>148</v>
      </c>
    </row>
    <row r="13" spans="1:14" s="2" customFormat="1" ht="15.75" hidden="1">
      <c r="A13" s="4">
        <v>12</v>
      </c>
      <c r="B13" s="5" t="s">
        <v>35</v>
      </c>
      <c r="C13" s="5" t="s">
        <v>37</v>
      </c>
      <c r="D13" s="6"/>
      <c r="E13" s="7"/>
      <c r="F13" s="7"/>
      <c r="G13" s="8">
        <v>70000</v>
      </c>
      <c r="H13" s="13"/>
      <c r="I13" s="10"/>
      <c r="J13" s="7"/>
      <c r="K13" s="10">
        <v>31500</v>
      </c>
      <c r="L13" s="11"/>
      <c r="M13" s="11"/>
      <c r="N13" s="12" t="s">
        <v>148</v>
      </c>
    </row>
    <row r="14" spans="1:14" s="2" customFormat="1" ht="15.75" hidden="1">
      <c r="A14" s="4">
        <v>13</v>
      </c>
      <c r="B14" s="14" t="s">
        <v>38</v>
      </c>
      <c r="C14" s="14" t="s">
        <v>39</v>
      </c>
      <c r="D14" s="6"/>
      <c r="E14" s="7"/>
      <c r="F14" s="7"/>
      <c r="G14" s="8">
        <v>60000</v>
      </c>
      <c r="H14" s="13"/>
      <c r="I14" s="10"/>
      <c r="J14" s="7"/>
      <c r="K14" s="10">
        <v>105000</v>
      </c>
      <c r="L14" s="11"/>
      <c r="M14" s="11"/>
      <c r="N14" s="12" t="s">
        <v>148</v>
      </c>
    </row>
    <row r="15" spans="1:14" s="2" customFormat="1" ht="18.75" customHeight="1" hidden="1">
      <c r="A15" s="4">
        <v>14</v>
      </c>
      <c r="B15" s="5" t="s">
        <v>38</v>
      </c>
      <c r="C15" s="5" t="s">
        <v>40</v>
      </c>
      <c r="D15" s="6"/>
      <c r="E15" s="7"/>
      <c r="F15" s="7"/>
      <c r="G15" s="8">
        <v>50000</v>
      </c>
      <c r="H15" s="13"/>
      <c r="I15" s="10"/>
      <c r="J15" s="7"/>
      <c r="K15" s="10">
        <v>110000.00000000001</v>
      </c>
      <c r="L15" s="11"/>
      <c r="M15" s="11"/>
      <c r="N15" s="12" t="s">
        <v>148</v>
      </c>
    </row>
    <row r="16" spans="1:14" s="2" customFormat="1" ht="15.75" hidden="1">
      <c r="A16" s="4">
        <v>15</v>
      </c>
      <c r="B16" s="5" t="s">
        <v>41</v>
      </c>
      <c r="C16" s="5" t="s">
        <v>42</v>
      </c>
      <c r="D16" s="6"/>
      <c r="E16" s="7"/>
      <c r="F16" s="7"/>
      <c r="G16" s="8">
        <v>18000</v>
      </c>
      <c r="H16" s="13"/>
      <c r="I16" s="10"/>
      <c r="J16" s="7"/>
      <c r="K16" s="10">
        <v>12960</v>
      </c>
      <c r="L16" s="11"/>
      <c r="M16" s="11"/>
      <c r="N16" s="12" t="s">
        <v>148</v>
      </c>
    </row>
    <row r="17" spans="1:14" s="2" customFormat="1" ht="15.75" hidden="1">
      <c r="A17" s="4">
        <v>16</v>
      </c>
      <c r="B17" s="5" t="s">
        <v>41</v>
      </c>
      <c r="C17" s="5" t="s">
        <v>43</v>
      </c>
      <c r="D17" s="6"/>
      <c r="E17" s="7"/>
      <c r="F17" s="7"/>
      <c r="G17" s="8">
        <v>11000</v>
      </c>
      <c r="H17" s="13"/>
      <c r="I17" s="10"/>
      <c r="J17" s="7"/>
      <c r="K17" s="10">
        <v>5500</v>
      </c>
      <c r="L17" s="11"/>
      <c r="M17" s="11"/>
      <c r="N17" s="12" t="s">
        <v>148</v>
      </c>
    </row>
    <row r="18" spans="1:14" s="2" customFormat="1" ht="15.75" hidden="1">
      <c r="A18" s="4">
        <v>17</v>
      </c>
      <c r="B18" s="5" t="s">
        <v>44</v>
      </c>
      <c r="C18" s="5" t="s">
        <v>45</v>
      </c>
      <c r="D18" s="6"/>
      <c r="E18" s="7"/>
      <c r="F18" s="7"/>
      <c r="G18" s="8">
        <v>4000</v>
      </c>
      <c r="H18" s="13"/>
      <c r="I18" s="10"/>
      <c r="J18" s="10"/>
      <c r="K18" s="10">
        <v>5400</v>
      </c>
      <c r="L18" s="11"/>
      <c r="M18" s="11"/>
      <c r="N18" s="12" t="s">
        <v>148</v>
      </c>
    </row>
    <row r="19" spans="1:14" s="3" customFormat="1" ht="30" hidden="1">
      <c r="A19" s="4">
        <v>18</v>
      </c>
      <c r="B19" s="5" t="s">
        <v>46</v>
      </c>
      <c r="C19" s="5" t="s">
        <v>47</v>
      </c>
      <c r="D19" s="4"/>
      <c r="E19" s="7"/>
      <c r="F19" s="15"/>
      <c r="G19" s="16">
        <v>2500</v>
      </c>
      <c r="H19" s="13"/>
      <c r="I19" s="10"/>
      <c r="J19" s="11"/>
      <c r="K19" s="10">
        <v>5850</v>
      </c>
      <c r="L19" s="11"/>
      <c r="M19" s="11"/>
      <c r="N19" s="12" t="s">
        <v>148</v>
      </c>
    </row>
    <row r="20" spans="1:14" s="2" customFormat="1" ht="30" hidden="1">
      <c r="A20" s="4">
        <v>19</v>
      </c>
      <c r="B20" s="5" t="s">
        <v>48</v>
      </c>
      <c r="C20" s="5" t="s">
        <v>49</v>
      </c>
      <c r="D20" s="11"/>
      <c r="E20" s="11"/>
      <c r="F20" s="11"/>
      <c r="G20" s="16">
        <v>10</v>
      </c>
      <c r="H20" s="13"/>
      <c r="I20" s="10"/>
      <c r="J20" s="10"/>
      <c r="K20" s="10">
        <v>342.40000000000003</v>
      </c>
      <c r="L20" s="11"/>
      <c r="M20" s="11"/>
      <c r="N20" s="12" t="s">
        <v>148</v>
      </c>
    </row>
    <row r="21" spans="1:14" s="2" customFormat="1" ht="30" hidden="1">
      <c r="A21" s="4">
        <v>20</v>
      </c>
      <c r="B21" s="5" t="s">
        <v>50</v>
      </c>
      <c r="C21" s="5" t="s">
        <v>51</v>
      </c>
      <c r="D21" s="11"/>
      <c r="E21" s="11"/>
      <c r="F21" s="11"/>
      <c r="G21" s="16">
        <v>60000</v>
      </c>
      <c r="H21" s="13"/>
      <c r="I21" s="10"/>
      <c r="J21" s="10"/>
      <c r="K21" s="10">
        <v>49800</v>
      </c>
      <c r="L21" s="11"/>
      <c r="M21" s="11"/>
      <c r="N21" s="12" t="s">
        <v>148</v>
      </c>
    </row>
    <row r="22" spans="1:14" s="2" customFormat="1" ht="15.75" hidden="1">
      <c r="A22" s="4">
        <v>21</v>
      </c>
      <c r="B22" s="5" t="s">
        <v>52</v>
      </c>
      <c r="C22" s="5" t="s">
        <v>53</v>
      </c>
      <c r="D22" s="11"/>
      <c r="E22" s="11"/>
      <c r="F22" s="11"/>
      <c r="G22" s="16">
        <v>1500</v>
      </c>
      <c r="H22" s="13"/>
      <c r="I22" s="10"/>
      <c r="J22" s="10"/>
      <c r="K22" s="10">
        <v>4425</v>
      </c>
      <c r="L22" s="11"/>
      <c r="M22" s="11"/>
      <c r="N22" s="12" t="s">
        <v>148</v>
      </c>
    </row>
    <row r="23" spans="1:14" s="2" customFormat="1" ht="45" hidden="1">
      <c r="A23" s="4">
        <v>22</v>
      </c>
      <c r="B23" s="4" t="s">
        <v>54</v>
      </c>
      <c r="C23" s="4" t="s">
        <v>55</v>
      </c>
      <c r="D23" s="11"/>
      <c r="E23" s="11"/>
      <c r="F23" s="11"/>
      <c r="G23" s="16">
        <v>3300</v>
      </c>
      <c r="H23" s="13"/>
      <c r="I23" s="10"/>
      <c r="J23" s="10"/>
      <c r="K23" s="10">
        <v>4290</v>
      </c>
      <c r="L23" s="11"/>
      <c r="M23" s="11"/>
      <c r="N23" s="12" t="s">
        <v>148</v>
      </c>
    </row>
    <row r="24" spans="1:14" s="2" customFormat="1" ht="45" hidden="1">
      <c r="A24" s="4">
        <v>23</v>
      </c>
      <c r="B24" s="5" t="s">
        <v>54</v>
      </c>
      <c r="C24" s="14" t="s">
        <v>56</v>
      </c>
      <c r="D24" s="11"/>
      <c r="E24" s="11"/>
      <c r="F24" s="11"/>
      <c r="G24" s="16">
        <v>13000</v>
      </c>
      <c r="H24" s="13"/>
      <c r="I24" s="10"/>
      <c r="J24" s="10"/>
      <c r="K24" s="10">
        <v>23400</v>
      </c>
      <c r="L24" s="11"/>
      <c r="M24" s="11"/>
      <c r="N24" s="12" t="s">
        <v>148</v>
      </c>
    </row>
    <row r="25" spans="1:14" s="2" customFormat="1" ht="15.75" hidden="1">
      <c r="A25" s="4">
        <v>24</v>
      </c>
      <c r="B25" s="5" t="s">
        <v>57</v>
      </c>
      <c r="C25" s="5" t="s">
        <v>58</v>
      </c>
      <c r="D25" s="11"/>
      <c r="E25" s="11"/>
      <c r="F25" s="11"/>
      <c r="G25" s="16">
        <v>100</v>
      </c>
      <c r="H25" s="13"/>
      <c r="I25" s="10"/>
      <c r="J25" s="10"/>
      <c r="K25" s="10">
        <v>894</v>
      </c>
      <c r="L25" s="11"/>
      <c r="M25" s="11"/>
      <c r="N25" s="12" t="s">
        <v>148</v>
      </c>
    </row>
    <row r="26" spans="1:14" s="2" customFormat="1" ht="15.75" hidden="1">
      <c r="A26" s="4">
        <v>25</v>
      </c>
      <c r="B26" s="17" t="s">
        <v>57</v>
      </c>
      <c r="C26" s="17" t="s">
        <v>59</v>
      </c>
      <c r="D26" s="11"/>
      <c r="E26" s="11"/>
      <c r="F26" s="11"/>
      <c r="G26" s="16">
        <v>150</v>
      </c>
      <c r="H26" s="13"/>
      <c r="I26" s="10"/>
      <c r="J26" s="10"/>
      <c r="K26" s="10">
        <v>951</v>
      </c>
      <c r="L26" s="11"/>
      <c r="M26" s="11"/>
      <c r="N26" s="12" t="s">
        <v>148</v>
      </c>
    </row>
    <row r="27" spans="1:14" s="2" customFormat="1" ht="15.75" hidden="1">
      <c r="A27" s="4">
        <v>26</v>
      </c>
      <c r="B27" s="5" t="s">
        <v>60</v>
      </c>
      <c r="C27" s="5" t="s">
        <v>61</v>
      </c>
      <c r="D27" s="11"/>
      <c r="E27" s="11"/>
      <c r="F27" s="11"/>
      <c r="G27" s="16">
        <v>500</v>
      </c>
      <c r="H27" s="13"/>
      <c r="I27" s="10"/>
      <c r="J27" s="10"/>
      <c r="K27" s="10">
        <v>640</v>
      </c>
      <c r="L27" s="11"/>
      <c r="M27" s="11"/>
      <c r="N27" s="12" t="s">
        <v>148</v>
      </c>
    </row>
    <row r="28" spans="1:14" s="2" customFormat="1" ht="45" hidden="1">
      <c r="A28" s="4">
        <v>27</v>
      </c>
      <c r="B28" s="5" t="s">
        <v>62</v>
      </c>
      <c r="C28" s="5" t="s">
        <v>63</v>
      </c>
      <c r="D28" s="11"/>
      <c r="E28" s="11"/>
      <c r="F28" s="11"/>
      <c r="G28" s="16">
        <v>100</v>
      </c>
      <c r="H28" s="13"/>
      <c r="I28" s="10"/>
      <c r="J28" s="10"/>
      <c r="K28" s="10">
        <v>1000</v>
      </c>
      <c r="L28" s="11"/>
      <c r="M28" s="11"/>
      <c r="N28" s="12" t="s">
        <v>148</v>
      </c>
    </row>
    <row r="29" spans="1:14" s="2" customFormat="1" ht="30" hidden="1">
      <c r="A29" s="4">
        <v>28</v>
      </c>
      <c r="B29" s="5" t="s">
        <v>62</v>
      </c>
      <c r="C29" s="5" t="s">
        <v>64</v>
      </c>
      <c r="D29" s="11"/>
      <c r="E29" s="11"/>
      <c r="F29" s="11"/>
      <c r="G29" s="16">
        <v>300</v>
      </c>
      <c r="H29" s="13"/>
      <c r="I29" s="10"/>
      <c r="J29" s="10"/>
      <c r="K29" s="10">
        <v>4461</v>
      </c>
      <c r="L29" s="11"/>
      <c r="M29" s="11"/>
      <c r="N29" s="12" t="s">
        <v>148</v>
      </c>
    </row>
    <row r="30" spans="1:14" s="2" customFormat="1" ht="30" hidden="1">
      <c r="A30" s="4">
        <v>29</v>
      </c>
      <c r="B30" s="5" t="s">
        <v>65</v>
      </c>
      <c r="C30" s="5" t="s">
        <v>66</v>
      </c>
      <c r="D30" s="11"/>
      <c r="E30" s="11"/>
      <c r="F30" s="11"/>
      <c r="G30" s="16">
        <v>20000</v>
      </c>
      <c r="H30" s="13"/>
      <c r="I30" s="10"/>
      <c r="J30" s="10"/>
      <c r="K30" s="10">
        <v>24000</v>
      </c>
      <c r="L30" s="11"/>
      <c r="M30" s="11"/>
      <c r="N30" s="12" t="s">
        <v>148</v>
      </c>
    </row>
    <row r="31" spans="1:14" s="2" customFormat="1" ht="30">
      <c r="A31" s="4">
        <v>30</v>
      </c>
      <c r="B31" s="17" t="s">
        <v>67</v>
      </c>
      <c r="C31" s="17" t="s">
        <v>68</v>
      </c>
      <c r="D31" s="11" t="s">
        <v>155</v>
      </c>
      <c r="E31" s="11" t="s">
        <v>156</v>
      </c>
      <c r="F31" s="11" t="s">
        <v>151</v>
      </c>
      <c r="G31" s="16">
        <v>7500</v>
      </c>
      <c r="H31" s="16">
        <v>7500</v>
      </c>
      <c r="I31" s="10" t="s">
        <v>157</v>
      </c>
      <c r="J31" s="10" t="s">
        <v>158</v>
      </c>
      <c r="K31" s="10">
        <v>8250</v>
      </c>
      <c r="L31" s="11" t="s">
        <v>154</v>
      </c>
      <c r="M31" s="11" t="s">
        <v>163</v>
      </c>
      <c r="N31" s="12" t="s">
        <v>148</v>
      </c>
    </row>
    <row r="32" spans="1:14" s="2" customFormat="1" ht="15.75" hidden="1">
      <c r="A32" s="4">
        <v>31</v>
      </c>
      <c r="B32" s="4" t="s">
        <v>69</v>
      </c>
      <c r="C32" s="4" t="s">
        <v>70</v>
      </c>
      <c r="D32" s="11"/>
      <c r="E32" s="11"/>
      <c r="F32" s="11"/>
      <c r="G32" s="16">
        <v>2200</v>
      </c>
      <c r="H32" s="13"/>
      <c r="I32" s="10"/>
      <c r="J32" s="10"/>
      <c r="K32" s="10">
        <v>3585.9999999999995</v>
      </c>
      <c r="L32" s="11"/>
      <c r="M32" s="11"/>
      <c r="N32" s="12" t="s">
        <v>148</v>
      </c>
    </row>
    <row r="33" spans="1:14" s="2" customFormat="1" ht="30" hidden="1">
      <c r="A33" s="4">
        <v>32</v>
      </c>
      <c r="B33" s="5" t="s">
        <v>71</v>
      </c>
      <c r="C33" s="5" t="s">
        <v>72</v>
      </c>
      <c r="D33" s="11"/>
      <c r="E33" s="11"/>
      <c r="F33" s="11"/>
      <c r="G33" s="16">
        <v>8</v>
      </c>
      <c r="H33" s="13"/>
      <c r="I33" s="10"/>
      <c r="J33" s="10"/>
      <c r="K33" s="10">
        <v>6604</v>
      </c>
      <c r="L33" s="11"/>
      <c r="M33" s="11"/>
      <c r="N33" s="12" t="s">
        <v>148</v>
      </c>
    </row>
    <row r="34" spans="1:14" s="2" customFormat="1" ht="15.75" hidden="1">
      <c r="A34" s="4">
        <v>33</v>
      </c>
      <c r="B34" s="5" t="s">
        <v>73</v>
      </c>
      <c r="C34" s="5" t="s">
        <v>74</v>
      </c>
      <c r="D34" s="11"/>
      <c r="E34" s="11"/>
      <c r="F34" s="11"/>
      <c r="G34" s="16">
        <v>300</v>
      </c>
      <c r="H34" s="13"/>
      <c r="I34" s="10"/>
      <c r="J34" s="10"/>
      <c r="K34" s="10">
        <v>12000</v>
      </c>
      <c r="L34" s="11"/>
      <c r="M34" s="11"/>
      <c r="N34" s="12" t="s">
        <v>148</v>
      </c>
    </row>
    <row r="35" spans="1:14" s="2" customFormat="1" ht="15.75" hidden="1">
      <c r="A35" s="4">
        <v>34</v>
      </c>
      <c r="B35" s="11" t="s">
        <v>75</v>
      </c>
      <c r="C35" s="11" t="s">
        <v>76</v>
      </c>
      <c r="D35" s="11"/>
      <c r="E35" s="11"/>
      <c r="F35" s="11"/>
      <c r="G35" s="16">
        <v>30</v>
      </c>
      <c r="H35" s="13"/>
      <c r="I35" s="10"/>
      <c r="J35" s="10"/>
      <c r="K35" s="10">
        <v>1050</v>
      </c>
      <c r="L35" s="11"/>
      <c r="M35" s="11"/>
      <c r="N35" s="12" t="s">
        <v>148</v>
      </c>
    </row>
    <row r="36" spans="1:14" s="2" customFormat="1" ht="30" hidden="1">
      <c r="A36" s="11">
        <v>35</v>
      </c>
      <c r="B36" s="11" t="s">
        <v>77</v>
      </c>
      <c r="C36" s="11" t="s">
        <v>78</v>
      </c>
      <c r="D36" s="11"/>
      <c r="E36" s="11"/>
      <c r="F36" s="11"/>
      <c r="G36" s="16">
        <v>50</v>
      </c>
      <c r="H36" s="13"/>
      <c r="I36" s="10"/>
      <c r="J36" s="10"/>
      <c r="K36" s="10">
        <v>1500</v>
      </c>
      <c r="L36" s="11"/>
      <c r="M36" s="11"/>
      <c r="N36" s="12" t="s">
        <v>148</v>
      </c>
    </row>
    <row r="37" spans="1:14" s="2" customFormat="1" ht="30" hidden="1">
      <c r="A37" s="11">
        <v>36</v>
      </c>
      <c r="B37" s="11" t="s">
        <v>79</v>
      </c>
      <c r="C37" s="11" t="s">
        <v>80</v>
      </c>
      <c r="D37" s="11"/>
      <c r="E37" s="11"/>
      <c r="F37" s="11"/>
      <c r="G37" s="16">
        <v>19</v>
      </c>
      <c r="H37" s="13"/>
      <c r="I37" s="10"/>
      <c r="J37" s="10"/>
      <c r="K37" s="10">
        <v>70642</v>
      </c>
      <c r="L37" s="11"/>
      <c r="M37" s="11"/>
      <c r="N37" s="12" t="s">
        <v>148</v>
      </c>
    </row>
    <row r="38" spans="1:14" s="2" customFormat="1" ht="15.75" hidden="1">
      <c r="A38" s="11">
        <v>37</v>
      </c>
      <c r="B38" s="11" t="s">
        <v>81</v>
      </c>
      <c r="C38" s="11" t="s">
        <v>82</v>
      </c>
      <c r="D38" s="11"/>
      <c r="E38" s="11"/>
      <c r="F38" s="11"/>
      <c r="G38" s="16">
        <v>36</v>
      </c>
      <c r="H38" s="13"/>
      <c r="I38" s="10"/>
      <c r="J38" s="10"/>
      <c r="K38" s="10">
        <v>69863.40000000001</v>
      </c>
      <c r="L38" s="11"/>
      <c r="M38" s="11"/>
      <c r="N38" s="12" t="s">
        <v>148</v>
      </c>
    </row>
    <row r="39" spans="1:14" s="2" customFormat="1" ht="30" hidden="1">
      <c r="A39" s="11">
        <v>38</v>
      </c>
      <c r="B39" s="11" t="s">
        <v>83</v>
      </c>
      <c r="C39" s="11" t="s">
        <v>84</v>
      </c>
      <c r="D39" s="11"/>
      <c r="E39" s="11"/>
      <c r="F39" s="11"/>
      <c r="G39" s="16">
        <v>70</v>
      </c>
      <c r="H39" s="13"/>
      <c r="I39" s="10"/>
      <c r="J39" s="10"/>
      <c r="K39" s="10">
        <v>7302.4</v>
      </c>
      <c r="L39" s="11"/>
      <c r="M39" s="11"/>
      <c r="N39" s="12" t="s">
        <v>148</v>
      </c>
    </row>
    <row r="40" spans="1:14" s="2" customFormat="1" ht="15.75" hidden="1">
      <c r="A40" s="11">
        <v>39</v>
      </c>
      <c r="B40" s="11" t="s">
        <v>85</v>
      </c>
      <c r="C40" s="11" t="s">
        <v>86</v>
      </c>
      <c r="D40" s="11"/>
      <c r="E40" s="11"/>
      <c r="F40" s="11"/>
      <c r="G40" s="16">
        <v>6500</v>
      </c>
      <c r="H40" s="13"/>
      <c r="I40" s="10"/>
      <c r="J40" s="10"/>
      <c r="K40" s="10">
        <v>21190</v>
      </c>
      <c r="L40" s="11"/>
      <c r="M40" s="11"/>
      <c r="N40" s="12" t="s">
        <v>148</v>
      </c>
    </row>
    <row r="41" spans="1:14" s="2" customFormat="1" ht="30" hidden="1">
      <c r="A41" s="11">
        <v>40</v>
      </c>
      <c r="B41" s="11" t="s">
        <v>87</v>
      </c>
      <c r="C41" s="11" t="s">
        <v>88</v>
      </c>
      <c r="D41" s="11"/>
      <c r="E41" s="11"/>
      <c r="F41" s="11"/>
      <c r="G41" s="16">
        <v>18</v>
      </c>
      <c r="H41" s="13"/>
      <c r="I41" s="10"/>
      <c r="J41" s="10"/>
      <c r="K41" s="10">
        <v>59050.08</v>
      </c>
      <c r="L41" s="11"/>
      <c r="M41" s="11"/>
      <c r="N41" s="12" t="s">
        <v>148</v>
      </c>
    </row>
    <row r="42" spans="1:14" s="2" customFormat="1" ht="15.75" hidden="1">
      <c r="A42" s="11">
        <v>41</v>
      </c>
      <c r="B42" s="11" t="s">
        <v>89</v>
      </c>
      <c r="C42" s="11" t="s">
        <v>90</v>
      </c>
      <c r="D42" s="11"/>
      <c r="E42" s="11"/>
      <c r="F42" s="11"/>
      <c r="G42" s="16">
        <v>15</v>
      </c>
      <c r="H42" s="13"/>
      <c r="I42" s="10"/>
      <c r="J42" s="10"/>
      <c r="K42" s="10">
        <v>750</v>
      </c>
      <c r="L42" s="11"/>
      <c r="M42" s="11"/>
      <c r="N42" s="12" t="s">
        <v>148</v>
      </c>
    </row>
    <row r="43" spans="1:14" s="2" customFormat="1" ht="15.75" hidden="1">
      <c r="A43" s="11">
        <v>42</v>
      </c>
      <c r="B43" s="11" t="s">
        <v>91</v>
      </c>
      <c r="C43" s="11" t="s">
        <v>92</v>
      </c>
      <c r="D43" s="11"/>
      <c r="E43" s="11"/>
      <c r="F43" s="11"/>
      <c r="G43" s="16">
        <v>2000</v>
      </c>
      <c r="H43" s="13"/>
      <c r="I43" s="10"/>
      <c r="J43" s="10"/>
      <c r="K43" s="10">
        <v>34000</v>
      </c>
      <c r="L43" s="11"/>
      <c r="M43" s="11"/>
      <c r="N43" s="12" t="s">
        <v>148</v>
      </c>
    </row>
    <row r="44" spans="1:14" s="2" customFormat="1" ht="15.75" hidden="1">
      <c r="A44" s="11">
        <v>43</v>
      </c>
      <c r="B44" s="11" t="s">
        <v>93</v>
      </c>
      <c r="C44" s="11" t="s">
        <v>94</v>
      </c>
      <c r="D44" s="11"/>
      <c r="E44" s="11"/>
      <c r="F44" s="11"/>
      <c r="G44" s="16">
        <v>65000</v>
      </c>
      <c r="H44" s="13"/>
      <c r="I44" s="10"/>
      <c r="J44" s="10"/>
      <c r="K44" s="10">
        <v>26000</v>
      </c>
      <c r="L44" s="11"/>
      <c r="M44" s="11"/>
      <c r="N44" s="12" t="s">
        <v>148</v>
      </c>
    </row>
    <row r="45" spans="1:14" s="2" customFormat="1" ht="15.75" hidden="1">
      <c r="A45" s="11">
        <v>44</v>
      </c>
      <c r="B45" s="11" t="s">
        <v>93</v>
      </c>
      <c r="C45" s="11" t="s">
        <v>95</v>
      </c>
      <c r="D45" s="11"/>
      <c r="E45" s="11"/>
      <c r="F45" s="11"/>
      <c r="G45" s="16">
        <v>1500</v>
      </c>
      <c r="H45" s="13"/>
      <c r="I45" s="10"/>
      <c r="J45" s="10"/>
      <c r="K45" s="10">
        <v>1785</v>
      </c>
      <c r="L45" s="11"/>
      <c r="M45" s="11"/>
      <c r="N45" s="12" t="s">
        <v>148</v>
      </c>
    </row>
    <row r="46" spans="1:14" s="2" customFormat="1" ht="15.75" hidden="1">
      <c r="A46" s="11">
        <v>45</v>
      </c>
      <c r="B46" s="11" t="s">
        <v>93</v>
      </c>
      <c r="C46" s="11" t="s">
        <v>96</v>
      </c>
      <c r="D46" s="11"/>
      <c r="E46" s="11"/>
      <c r="F46" s="11"/>
      <c r="G46" s="16">
        <v>5000</v>
      </c>
      <c r="H46" s="13"/>
      <c r="I46" s="10"/>
      <c r="J46" s="10"/>
      <c r="K46" s="10">
        <v>1750</v>
      </c>
      <c r="L46" s="11"/>
      <c r="M46" s="11"/>
      <c r="N46" s="12" t="s">
        <v>148</v>
      </c>
    </row>
    <row r="47" spans="1:14" s="2" customFormat="1" ht="15.75" hidden="1">
      <c r="A47" s="11">
        <v>46</v>
      </c>
      <c r="B47" s="11" t="s">
        <v>97</v>
      </c>
      <c r="C47" s="11" t="s">
        <v>98</v>
      </c>
      <c r="D47" s="11"/>
      <c r="E47" s="11"/>
      <c r="F47" s="11"/>
      <c r="G47" s="16">
        <v>800</v>
      </c>
      <c r="H47" s="13"/>
      <c r="I47" s="10"/>
      <c r="J47" s="10"/>
      <c r="K47" s="10">
        <v>2320</v>
      </c>
      <c r="L47" s="11"/>
      <c r="M47" s="11"/>
      <c r="N47" s="12" t="s">
        <v>148</v>
      </c>
    </row>
    <row r="48" spans="1:14" s="2" customFormat="1" ht="15.75" hidden="1">
      <c r="A48" s="11">
        <v>47</v>
      </c>
      <c r="B48" s="11" t="s">
        <v>99</v>
      </c>
      <c r="C48" s="11" t="s">
        <v>100</v>
      </c>
      <c r="D48" s="11"/>
      <c r="E48" s="11"/>
      <c r="F48" s="11"/>
      <c r="G48" s="16">
        <v>300</v>
      </c>
      <c r="H48" s="13"/>
      <c r="I48" s="10"/>
      <c r="J48" s="10"/>
      <c r="K48" s="10">
        <v>180</v>
      </c>
      <c r="L48" s="11"/>
      <c r="M48" s="11"/>
      <c r="N48" s="12" t="s">
        <v>148</v>
      </c>
    </row>
    <row r="49" spans="1:14" s="2" customFormat="1" ht="15.75" hidden="1">
      <c r="A49" s="11">
        <v>48</v>
      </c>
      <c r="B49" s="11" t="s">
        <v>99</v>
      </c>
      <c r="C49" s="11" t="s">
        <v>101</v>
      </c>
      <c r="D49" s="11"/>
      <c r="E49" s="11"/>
      <c r="F49" s="11"/>
      <c r="G49" s="16">
        <v>20</v>
      </c>
      <c r="H49" s="13"/>
      <c r="I49" s="10"/>
      <c r="J49" s="10"/>
      <c r="K49" s="10">
        <v>92</v>
      </c>
      <c r="L49" s="11"/>
      <c r="M49" s="11"/>
      <c r="N49" s="12" t="s">
        <v>148</v>
      </c>
    </row>
    <row r="50" spans="1:14" s="2" customFormat="1" ht="15.75" hidden="1">
      <c r="A50" s="11">
        <v>49</v>
      </c>
      <c r="B50" s="11" t="s">
        <v>14</v>
      </c>
      <c r="C50" s="11" t="s">
        <v>102</v>
      </c>
      <c r="D50" s="11"/>
      <c r="E50" s="11"/>
      <c r="F50" s="11"/>
      <c r="G50" s="16">
        <v>1000</v>
      </c>
      <c r="H50" s="13"/>
      <c r="I50" s="10"/>
      <c r="J50" s="10"/>
      <c r="K50" s="10">
        <v>1000</v>
      </c>
      <c r="L50" s="11"/>
      <c r="M50" s="11"/>
      <c r="N50" s="12" t="s">
        <v>148</v>
      </c>
    </row>
    <row r="51" spans="1:14" s="2" customFormat="1" ht="15.75" hidden="1">
      <c r="A51" s="11">
        <v>50</v>
      </c>
      <c r="B51" s="11" t="s">
        <v>14</v>
      </c>
      <c r="C51" s="11" t="s">
        <v>103</v>
      </c>
      <c r="D51" s="11"/>
      <c r="E51" s="11"/>
      <c r="F51" s="11"/>
      <c r="G51" s="16">
        <v>12000</v>
      </c>
      <c r="H51" s="13"/>
      <c r="I51" s="10"/>
      <c r="J51" s="10"/>
      <c r="K51" s="10">
        <v>15840</v>
      </c>
      <c r="L51" s="11"/>
      <c r="M51" s="11"/>
      <c r="N51" s="12" t="s">
        <v>148</v>
      </c>
    </row>
    <row r="52" spans="1:14" s="2" customFormat="1" ht="15.75" hidden="1">
      <c r="A52" s="11">
        <v>51</v>
      </c>
      <c r="B52" s="11" t="s">
        <v>104</v>
      </c>
      <c r="C52" s="11" t="s">
        <v>105</v>
      </c>
      <c r="D52" s="11"/>
      <c r="E52" s="11"/>
      <c r="F52" s="11"/>
      <c r="G52" s="16">
        <v>800</v>
      </c>
      <c r="H52" s="13"/>
      <c r="I52" s="10"/>
      <c r="J52" s="10"/>
      <c r="K52" s="10">
        <v>22176</v>
      </c>
      <c r="L52" s="11"/>
      <c r="M52" s="11"/>
      <c r="N52" s="12" t="s">
        <v>148</v>
      </c>
    </row>
    <row r="53" spans="1:14" s="2" customFormat="1" ht="15.75" hidden="1">
      <c r="A53" s="11">
        <v>52</v>
      </c>
      <c r="B53" s="11" t="s">
        <v>104</v>
      </c>
      <c r="C53" s="11" t="s">
        <v>106</v>
      </c>
      <c r="D53" s="11"/>
      <c r="E53" s="11"/>
      <c r="F53" s="11"/>
      <c r="G53" s="16">
        <v>250</v>
      </c>
      <c r="H53" s="13"/>
      <c r="I53" s="10"/>
      <c r="J53" s="10"/>
      <c r="K53" s="10">
        <v>10312.5</v>
      </c>
      <c r="L53" s="11"/>
      <c r="M53" s="11"/>
      <c r="N53" s="12" t="s">
        <v>148</v>
      </c>
    </row>
    <row r="54" spans="1:14" s="2" customFormat="1" ht="15.75" hidden="1">
      <c r="A54" s="11">
        <v>53</v>
      </c>
      <c r="B54" s="11" t="s">
        <v>107</v>
      </c>
      <c r="C54" s="11" t="s">
        <v>108</v>
      </c>
      <c r="D54" s="11"/>
      <c r="E54" s="11"/>
      <c r="F54" s="11"/>
      <c r="G54" s="16">
        <v>600</v>
      </c>
      <c r="H54" s="13"/>
      <c r="I54" s="10"/>
      <c r="J54" s="10"/>
      <c r="K54" s="10">
        <v>1380</v>
      </c>
      <c r="L54" s="11"/>
      <c r="M54" s="11"/>
      <c r="N54" s="12" t="s">
        <v>148</v>
      </c>
    </row>
    <row r="55" spans="1:14" s="2" customFormat="1" ht="15.75" hidden="1">
      <c r="A55" s="11">
        <v>54</v>
      </c>
      <c r="B55" s="11" t="s">
        <v>107</v>
      </c>
      <c r="C55" s="11" t="s">
        <v>109</v>
      </c>
      <c r="D55" s="11"/>
      <c r="E55" s="11"/>
      <c r="F55" s="11"/>
      <c r="G55" s="16">
        <v>650</v>
      </c>
      <c r="H55" s="13"/>
      <c r="I55" s="10"/>
      <c r="J55" s="10"/>
      <c r="K55" s="10">
        <v>2145</v>
      </c>
      <c r="L55" s="11"/>
      <c r="M55" s="11"/>
      <c r="N55" s="12" t="s">
        <v>148</v>
      </c>
    </row>
    <row r="56" spans="1:14" s="2" customFormat="1" ht="30" hidden="1">
      <c r="A56" s="11">
        <v>55</v>
      </c>
      <c r="B56" s="11" t="s">
        <v>110</v>
      </c>
      <c r="C56" s="11" t="s">
        <v>111</v>
      </c>
      <c r="D56" s="11"/>
      <c r="E56" s="11"/>
      <c r="F56" s="11"/>
      <c r="G56" s="16">
        <v>8000</v>
      </c>
      <c r="H56" s="13"/>
      <c r="I56" s="10"/>
      <c r="J56" s="10"/>
      <c r="K56" s="10">
        <v>8800</v>
      </c>
      <c r="L56" s="11"/>
      <c r="M56" s="11"/>
      <c r="N56" s="12" t="s">
        <v>148</v>
      </c>
    </row>
    <row r="57" spans="1:14" s="2" customFormat="1" ht="30" hidden="1">
      <c r="A57" s="11">
        <v>56</v>
      </c>
      <c r="B57" s="11" t="s">
        <v>110</v>
      </c>
      <c r="C57" s="11" t="s">
        <v>112</v>
      </c>
      <c r="D57" s="11"/>
      <c r="E57" s="11"/>
      <c r="F57" s="11"/>
      <c r="G57" s="16">
        <v>3500</v>
      </c>
      <c r="H57" s="13"/>
      <c r="I57" s="10"/>
      <c r="J57" s="10"/>
      <c r="K57" s="10">
        <v>11935</v>
      </c>
      <c r="L57" s="11"/>
      <c r="M57" s="11"/>
      <c r="N57" s="12" t="s">
        <v>148</v>
      </c>
    </row>
    <row r="58" spans="1:14" s="2" customFormat="1" ht="15.75" hidden="1">
      <c r="A58" s="11">
        <v>57</v>
      </c>
      <c r="B58" s="11" t="s">
        <v>113</v>
      </c>
      <c r="C58" s="11" t="s">
        <v>114</v>
      </c>
      <c r="D58" s="11"/>
      <c r="E58" s="11"/>
      <c r="F58" s="11"/>
      <c r="G58" s="16">
        <v>1000</v>
      </c>
      <c r="H58" s="13"/>
      <c r="I58" s="10"/>
      <c r="J58" s="10"/>
      <c r="K58" s="10">
        <v>5900</v>
      </c>
      <c r="L58" s="11"/>
      <c r="M58" s="11"/>
      <c r="N58" s="12" t="s">
        <v>148</v>
      </c>
    </row>
    <row r="59" spans="1:14" s="2" customFormat="1" ht="15.75" hidden="1">
      <c r="A59" s="11">
        <v>58</v>
      </c>
      <c r="B59" s="11" t="s">
        <v>113</v>
      </c>
      <c r="C59" s="11" t="s">
        <v>115</v>
      </c>
      <c r="D59" s="11"/>
      <c r="E59" s="11"/>
      <c r="F59" s="11"/>
      <c r="G59" s="16">
        <v>2000</v>
      </c>
      <c r="H59" s="13"/>
      <c r="I59" s="10"/>
      <c r="J59" s="10"/>
      <c r="K59" s="10">
        <v>9600</v>
      </c>
      <c r="L59" s="11"/>
      <c r="M59" s="11"/>
      <c r="N59" s="12" t="s">
        <v>148</v>
      </c>
    </row>
    <row r="60" spans="1:14" s="2" customFormat="1" ht="15.75" hidden="1">
      <c r="A60" s="11">
        <v>59</v>
      </c>
      <c r="B60" s="11" t="s">
        <v>113</v>
      </c>
      <c r="C60" s="11" t="s">
        <v>116</v>
      </c>
      <c r="D60" s="11"/>
      <c r="E60" s="11"/>
      <c r="F60" s="11"/>
      <c r="G60" s="16">
        <v>10000</v>
      </c>
      <c r="H60" s="13"/>
      <c r="I60" s="10"/>
      <c r="J60" s="10"/>
      <c r="K60" s="10">
        <v>7000</v>
      </c>
      <c r="L60" s="11"/>
      <c r="M60" s="11"/>
      <c r="N60" s="12" t="s">
        <v>148</v>
      </c>
    </row>
    <row r="61" spans="1:14" s="2" customFormat="1" ht="15.75" hidden="1">
      <c r="A61" s="11">
        <v>60</v>
      </c>
      <c r="B61" s="11" t="s">
        <v>117</v>
      </c>
      <c r="C61" s="11" t="s">
        <v>118</v>
      </c>
      <c r="D61" s="11"/>
      <c r="E61" s="11"/>
      <c r="F61" s="11"/>
      <c r="G61" s="16">
        <v>1500</v>
      </c>
      <c r="H61" s="13"/>
      <c r="I61" s="10"/>
      <c r="J61" s="10"/>
      <c r="K61" s="10">
        <v>2625</v>
      </c>
      <c r="L61" s="11"/>
      <c r="M61" s="11"/>
      <c r="N61" s="12" t="s">
        <v>148</v>
      </c>
    </row>
    <row r="62" spans="1:14" s="2" customFormat="1" ht="15.75" hidden="1">
      <c r="A62" s="11">
        <v>61</v>
      </c>
      <c r="B62" s="11" t="s">
        <v>119</v>
      </c>
      <c r="C62" s="11" t="s">
        <v>120</v>
      </c>
      <c r="D62" s="11"/>
      <c r="E62" s="11"/>
      <c r="F62" s="11"/>
      <c r="G62" s="16">
        <v>1300</v>
      </c>
      <c r="H62" s="13"/>
      <c r="I62" s="10"/>
      <c r="J62" s="10"/>
      <c r="K62" s="10">
        <v>6539</v>
      </c>
      <c r="L62" s="11"/>
      <c r="M62" s="11"/>
      <c r="N62" s="12" t="s">
        <v>148</v>
      </c>
    </row>
    <row r="63" spans="1:14" s="2" customFormat="1" ht="15.75" hidden="1">
      <c r="A63" s="11">
        <v>62</v>
      </c>
      <c r="B63" s="11" t="s">
        <v>119</v>
      </c>
      <c r="C63" s="11" t="s">
        <v>121</v>
      </c>
      <c r="D63" s="11"/>
      <c r="E63" s="11"/>
      <c r="F63" s="11"/>
      <c r="G63" s="16">
        <v>700</v>
      </c>
      <c r="H63" s="13"/>
      <c r="I63" s="10"/>
      <c r="J63" s="10"/>
      <c r="K63" s="10">
        <v>6076</v>
      </c>
      <c r="L63" s="11"/>
      <c r="M63" s="11"/>
      <c r="N63" s="12" t="s">
        <v>148</v>
      </c>
    </row>
    <row r="64" spans="1:14" s="2" customFormat="1" ht="30" hidden="1">
      <c r="A64" s="11">
        <v>63</v>
      </c>
      <c r="B64" s="11" t="s">
        <v>122</v>
      </c>
      <c r="C64" s="11" t="s">
        <v>123</v>
      </c>
      <c r="D64" s="11"/>
      <c r="E64" s="11"/>
      <c r="F64" s="11"/>
      <c r="G64" s="16">
        <v>250</v>
      </c>
      <c r="H64" s="13"/>
      <c r="I64" s="10"/>
      <c r="J64" s="10"/>
      <c r="K64" s="10">
        <v>28750</v>
      </c>
      <c r="L64" s="11"/>
      <c r="M64" s="11"/>
      <c r="N64" s="12" t="s">
        <v>148</v>
      </c>
    </row>
    <row r="65" spans="1:14" s="2" customFormat="1" ht="30">
      <c r="A65" s="11">
        <v>64</v>
      </c>
      <c r="B65" s="11" t="s">
        <v>124</v>
      </c>
      <c r="C65" s="11" t="s">
        <v>125</v>
      </c>
      <c r="D65" s="11" t="s">
        <v>159</v>
      </c>
      <c r="E65" s="11" t="s">
        <v>165</v>
      </c>
      <c r="F65" s="11" t="s">
        <v>151</v>
      </c>
      <c r="G65" s="16">
        <v>3500</v>
      </c>
      <c r="H65" s="16">
        <v>3500</v>
      </c>
      <c r="I65" s="10" t="s">
        <v>160</v>
      </c>
      <c r="J65" s="10" t="s">
        <v>161</v>
      </c>
      <c r="K65" s="10">
        <v>18620</v>
      </c>
      <c r="L65" s="11" t="s">
        <v>154</v>
      </c>
      <c r="M65" s="11" t="s">
        <v>164</v>
      </c>
      <c r="N65" s="12" t="s">
        <v>148</v>
      </c>
    </row>
    <row r="66" spans="1:14" ht="15.75" hidden="1">
      <c r="A66" s="26">
        <v>65</v>
      </c>
      <c r="B66" s="26" t="s">
        <v>126</v>
      </c>
      <c r="C66" s="26" t="s">
        <v>127</v>
      </c>
      <c r="D66" s="26"/>
      <c r="E66" s="26"/>
      <c r="F66" s="26"/>
      <c r="G66" s="29">
        <v>2000</v>
      </c>
      <c r="H66" s="40"/>
      <c r="I66" s="28"/>
      <c r="J66" s="28"/>
      <c r="K66" s="28">
        <v>2900</v>
      </c>
      <c r="L66" s="26"/>
      <c r="M66" s="26"/>
      <c r="N66" s="27" t="s">
        <v>148</v>
      </c>
    </row>
    <row r="67" spans="1:14" ht="15.75" hidden="1">
      <c r="A67" s="26">
        <v>66</v>
      </c>
      <c r="B67" s="26" t="s">
        <v>128</v>
      </c>
      <c r="C67" s="26" t="s">
        <v>129</v>
      </c>
      <c r="D67" s="26"/>
      <c r="E67" s="26"/>
      <c r="F67" s="26"/>
      <c r="G67" s="29">
        <v>400</v>
      </c>
      <c r="H67" s="40"/>
      <c r="I67" s="28"/>
      <c r="J67" s="28"/>
      <c r="K67" s="28">
        <v>1040</v>
      </c>
      <c r="L67" s="26"/>
      <c r="M67" s="26"/>
      <c r="N67" s="27" t="s">
        <v>148</v>
      </c>
    </row>
    <row r="68" spans="1:14" ht="31.5" hidden="1">
      <c r="A68" s="26">
        <v>67</v>
      </c>
      <c r="B68" s="26" t="s">
        <v>130</v>
      </c>
      <c r="C68" s="26" t="s">
        <v>131</v>
      </c>
      <c r="D68" s="26"/>
      <c r="E68" s="26"/>
      <c r="F68" s="26"/>
      <c r="G68" s="29">
        <v>1000</v>
      </c>
      <c r="H68" s="40"/>
      <c r="I68" s="28"/>
      <c r="J68" s="28"/>
      <c r="K68" s="28">
        <v>1600</v>
      </c>
      <c r="L68" s="26"/>
      <c r="M68" s="26"/>
      <c r="N68" s="27" t="s">
        <v>148</v>
      </c>
    </row>
    <row r="69" spans="1:14" ht="47.25" hidden="1">
      <c r="A69" s="26">
        <v>68</v>
      </c>
      <c r="B69" s="26" t="s">
        <v>132</v>
      </c>
      <c r="C69" s="26" t="s">
        <v>133</v>
      </c>
      <c r="D69" s="26"/>
      <c r="E69" s="26"/>
      <c r="F69" s="26"/>
      <c r="G69" s="29">
        <v>2300</v>
      </c>
      <c r="H69" s="40"/>
      <c r="I69" s="28"/>
      <c r="J69" s="28"/>
      <c r="K69" s="28">
        <v>22977</v>
      </c>
      <c r="L69" s="26"/>
      <c r="M69" s="26"/>
      <c r="N69" s="27" t="s">
        <v>148</v>
      </c>
    </row>
    <row r="70" spans="1:14" ht="47.25" hidden="1">
      <c r="A70" s="26">
        <v>69</v>
      </c>
      <c r="B70" s="26" t="s">
        <v>132</v>
      </c>
      <c r="C70" s="26" t="s">
        <v>134</v>
      </c>
      <c r="D70" s="26"/>
      <c r="E70" s="26"/>
      <c r="F70" s="26"/>
      <c r="G70" s="29">
        <v>2100</v>
      </c>
      <c r="H70" s="40"/>
      <c r="I70" s="28"/>
      <c r="J70" s="28"/>
      <c r="K70" s="28">
        <v>31500</v>
      </c>
      <c r="L70" s="26"/>
      <c r="M70" s="26"/>
      <c r="N70" s="27" t="s">
        <v>148</v>
      </c>
    </row>
    <row r="71" spans="1:14" ht="15.75" hidden="1">
      <c r="A71" s="26">
        <v>70</v>
      </c>
      <c r="B71" s="26" t="s">
        <v>135</v>
      </c>
      <c r="C71" s="26" t="s">
        <v>136</v>
      </c>
      <c r="D71" s="26"/>
      <c r="E71" s="26"/>
      <c r="F71" s="26"/>
      <c r="G71" s="29">
        <v>1800</v>
      </c>
      <c r="H71" s="40"/>
      <c r="I71" s="28"/>
      <c r="J71" s="28"/>
      <c r="K71" s="28">
        <v>1224</v>
      </c>
      <c r="L71" s="26"/>
      <c r="M71" s="26"/>
      <c r="N71" s="27" t="s">
        <v>148</v>
      </c>
    </row>
    <row r="72" spans="1:14" ht="15.75" hidden="1">
      <c r="A72" s="26">
        <v>71</v>
      </c>
      <c r="B72" s="26" t="s">
        <v>135</v>
      </c>
      <c r="C72" s="26" t="s">
        <v>137</v>
      </c>
      <c r="D72" s="26"/>
      <c r="E72" s="26"/>
      <c r="F72" s="26"/>
      <c r="G72" s="29">
        <v>35000</v>
      </c>
      <c r="H72" s="40"/>
      <c r="I72" s="28"/>
      <c r="J72" s="28"/>
      <c r="K72" s="28">
        <v>29750</v>
      </c>
      <c r="L72" s="26"/>
      <c r="M72" s="26"/>
      <c r="N72" s="27" t="s">
        <v>148</v>
      </c>
    </row>
    <row r="73" spans="1:14" ht="15.75" hidden="1">
      <c r="A73" s="26">
        <v>72</v>
      </c>
      <c r="B73" s="26" t="s">
        <v>138</v>
      </c>
      <c r="C73" s="26" t="s">
        <v>139</v>
      </c>
      <c r="D73" s="26"/>
      <c r="E73" s="26"/>
      <c r="F73" s="26"/>
      <c r="G73" s="29">
        <v>20000</v>
      </c>
      <c r="H73" s="40"/>
      <c r="I73" s="28"/>
      <c r="J73" s="28"/>
      <c r="K73" s="28">
        <v>18600</v>
      </c>
      <c r="L73" s="26"/>
      <c r="M73" s="26"/>
      <c r="N73" s="27" t="s">
        <v>148</v>
      </c>
    </row>
    <row r="74" spans="1:14" ht="31.5" hidden="1">
      <c r="A74" s="26">
        <v>73</v>
      </c>
      <c r="B74" s="26" t="s">
        <v>140</v>
      </c>
      <c r="C74" s="26" t="s">
        <v>141</v>
      </c>
      <c r="D74" s="26"/>
      <c r="E74" s="26"/>
      <c r="F74" s="26"/>
      <c r="G74" s="29">
        <v>500</v>
      </c>
      <c r="H74" s="40"/>
      <c r="I74" s="28"/>
      <c r="J74" s="28"/>
      <c r="K74" s="28">
        <v>1100</v>
      </c>
      <c r="L74" s="26"/>
      <c r="M74" s="26"/>
      <c r="N74" s="27" t="s">
        <v>148</v>
      </c>
    </row>
    <row r="75" spans="1:14" ht="12.75" customHeight="1" hidden="1">
      <c r="A75" s="26">
        <v>74</v>
      </c>
      <c r="B75" s="26" t="s">
        <v>142</v>
      </c>
      <c r="C75" s="26" t="s">
        <v>143</v>
      </c>
      <c r="D75" s="26"/>
      <c r="E75" s="26"/>
      <c r="F75" s="26"/>
      <c r="G75" s="29">
        <v>18000</v>
      </c>
      <c r="H75" s="40"/>
      <c r="I75" s="28"/>
      <c r="J75" s="28"/>
      <c r="K75" s="28">
        <v>16200</v>
      </c>
      <c r="L75" s="26"/>
      <c r="M75" s="26"/>
      <c r="N75" s="27" t="s">
        <v>148</v>
      </c>
    </row>
    <row r="76" spans="1:14" ht="31.5" hidden="1">
      <c r="A76" s="26">
        <v>75</v>
      </c>
      <c r="B76" s="26" t="s">
        <v>144</v>
      </c>
      <c r="C76" s="26" t="s">
        <v>145</v>
      </c>
      <c r="D76" s="26"/>
      <c r="E76" s="26"/>
      <c r="F76" s="26"/>
      <c r="G76" s="29">
        <v>150</v>
      </c>
      <c r="H76" s="40"/>
      <c r="I76" s="28"/>
      <c r="J76" s="28"/>
      <c r="K76" s="28">
        <v>228</v>
      </c>
      <c r="L76" s="26"/>
      <c r="M76" s="26"/>
      <c r="N76" s="27" t="s">
        <v>148</v>
      </c>
    </row>
    <row r="77" spans="1:14" ht="31.5" hidden="1">
      <c r="A77" s="26">
        <v>76</v>
      </c>
      <c r="B77" s="26" t="s">
        <v>146</v>
      </c>
      <c r="C77" s="26" t="s">
        <v>147</v>
      </c>
      <c r="D77" s="26"/>
      <c r="E77" s="26"/>
      <c r="F77" s="26"/>
      <c r="G77" s="29">
        <v>60</v>
      </c>
      <c r="H77" s="40"/>
      <c r="I77" s="28"/>
      <c r="J77" s="28"/>
      <c r="K77" s="28">
        <v>42000</v>
      </c>
      <c r="L77" s="26"/>
      <c r="M77" s="26"/>
      <c r="N77" s="27" t="s">
        <v>148</v>
      </c>
    </row>
    <row r="78" spans="10:11" ht="15.75">
      <c r="J78" s="33">
        <v>60605</v>
      </c>
      <c r="K78" s="33">
        <f>SUM(K2:K77)</f>
        <v>1297644.78</v>
      </c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VANJA</cp:lastModifiedBy>
  <cp:lastPrinted>2015-03-24T08:07:29Z</cp:lastPrinted>
  <dcterms:created xsi:type="dcterms:W3CDTF">2013-08-09T07:35:03Z</dcterms:created>
  <dcterms:modified xsi:type="dcterms:W3CDTF">2016-03-24T14:11:04Z</dcterms:modified>
  <cp:category/>
  <cp:version/>
  <cp:contentType/>
  <cp:contentStatus/>
</cp:coreProperties>
</file>